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ADC Planeación\TRABAJO\2026\Planes\Plan Transparencia\Q1\"/>
    </mc:Choice>
  </mc:AlternateContent>
  <xr:revisionPtr revIDLastSave="0" documentId="13_ncr:1_{06E52668-B354-48BD-8B10-F7C92B68B29F}" xr6:coauthVersionLast="47" xr6:coauthVersionMax="47" xr10:uidLastSave="{00000000-0000-0000-0000-000000000000}"/>
  <bookViews>
    <workbookView xWindow="-120" yWindow="-120" windowWidth="20730" windowHeight="11040" xr2:uid="{99E13F77-5A39-47E4-9E67-D40195555543}"/>
  </bookViews>
  <sheets>
    <sheet name="Hoja1" sheetId="1" r:id="rId1"/>
    <sheet name="Evidencia 1" sheetId="2" r:id="rId2"/>
    <sheet name="Evidencia 2" sheetId="3" r:id="rId3"/>
    <sheet name="Evidenci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1" l="1"/>
  <c r="C18" i="3" l="1"/>
  <c r="I21" i="1" l="1"/>
  <c r="W19" i="1"/>
  <c r="W18" i="1"/>
  <c r="W17" i="1"/>
  <c r="W16" i="1"/>
  <c r="W15" i="1"/>
  <c r="W14" i="1"/>
  <c r="W13" i="1"/>
  <c r="W21" i="1" s="1"/>
</calcChain>
</file>

<file path=xl/sharedStrings.xml><?xml version="1.0" encoding="utf-8"?>
<sst xmlns="http://schemas.openxmlformats.org/spreadsheetml/2006/main" count="427" uniqueCount="283">
  <si>
    <t>Programa de Transparencia y Ética Pública -2026</t>
  </si>
  <si>
    <t xml:space="preserve"> 3.1: Acceso a la Información Pública y Transparencia</t>
  </si>
  <si>
    <t xml:space="preserve">OBJETIVO: </t>
  </si>
  <si>
    <t xml:space="preserve">Fortalecer los instrumentos de gestión institucional que garantizan el acceso a la información pública por parte de los diferentes grupos de interés de la empresa, y dar cumplimiento a la Política de Transparencia y Acceso a la Información Pública y las políticas con las que interactúa como Gobierno Digital, Participación Ciudadana y Rendición de Cuentas. </t>
  </si>
  <si>
    <t>FECHA FORMULACIÓN</t>
  </si>
  <si>
    <t>Version 1
29 de enero de 2026</t>
  </si>
  <si>
    <t xml:space="preserve">PROCESO: </t>
  </si>
  <si>
    <t>Gestión de la  comunicación estratégica</t>
  </si>
  <si>
    <t xml:space="preserve">ÁREA: </t>
  </si>
  <si>
    <t xml:space="preserve">Oficina Asesora de Planeación e Información </t>
  </si>
  <si>
    <t>RESPONSABLE DE SEGUIMIENTO</t>
  </si>
  <si>
    <t>Miguel Angel Julio Hernández</t>
  </si>
  <si>
    <t xml:space="preserve">SEGUIMIENTO 
</t>
  </si>
  <si>
    <t>(ESTRATEGIA)
PROGRAMAS / PROYECTOS</t>
  </si>
  <si>
    <t>INICIATIVA
TÁCTICA ESTRATÉGICA (ACTIVIDAD)</t>
  </si>
  <si>
    <t>Nº</t>
  </si>
  <si>
    <t>TAREA</t>
  </si>
  <si>
    <t>RESPONSABLE</t>
  </si>
  <si>
    <t>NOMBRE DEL INDICADOR O PRODUCTO</t>
  </si>
  <si>
    <t>META</t>
  </si>
  <si>
    <t>FRECUENCIA DE MEDICIÓN</t>
  </si>
  <si>
    <t>PONDERACIÓN DEL INDICADOR</t>
  </si>
  <si>
    <t>CRONOGRAMA</t>
  </si>
  <si>
    <t xml:space="preserve">Avance </t>
  </si>
  <si>
    <t>Resultado</t>
  </si>
  <si>
    <t xml:space="preserve">Oberservación </t>
  </si>
  <si>
    <t>Fortalecer las dimensiones del MIPG</t>
  </si>
  <si>
    <t>Fortalecer la dimensión de Información y Comunicación</t>
  </si>
  <si>
    <t>1</t>
  </si>
  <si>
    <t>Publicar los planes institucionales atendiendo a la ley de Transparencia y Acceso a la Información</t>
  </si>
  <si>
    <t>Profesional OAPI - SIART
(Miguel Angel Julio Hernandez)</t>
  </si>
  <si>
    <t>Planes institucionales y sus cortes trimestrales publicados</t>
  </si>
  <si>
    <t>4 Reportes</t>
  </si>
  <si>
    <t>Trimestral</t>
  </si>
  <si>
    <t>2</t>
  </si>
  <si>
    <t>Gestionar y mantener actualizado el portal web dando cumplimiento a la ley de Transparencia y Acceso a la Información</t>
  </si>
  <si>
    <t xml:space="preserve">Matriz con la publicaciones y/o actualizaciones realizadas </t>
  </si>
  <si>
    <t>3</t>
  </si>
  <si>
    <t>Enviar boletín de noticias relevantes, a través de mailchimp, para invitar a los ciudadanos a consultar la información y los documentos publicados en el portal web.</t>
  </si>
  <si>
    <t>Boletines enviados</t>
  </si>
  <si>
    <t>11 boletines</t>
  </si>
  <si>
    <t>Mensual</t>
  </si>
  <si>
    <t>4</t>
  </si>
  <si>
    <t>Monitorear los indicadores de usabilidad y accesibilidad del portal web institucional acorde con las directrices de accesibilidad web, estipuladas en la Resolución MinTIC 1519 del 2020.</t>
  </si>
  <si>
    <t>Informe de monitoreo de indicadores de usabilidad y accesibilidad web</t>
  </si>
  <si>
    <t>2 informes</t>
  </si>
  <si>
    <t>Semestral</t>
  </si>
  <si>
    <t>6</t>
  </si>
  <si>
    <t xml:space="preserve">Capacitar a los grupos de valor e interés (ciudadanía, sector privado, sociedad civil, academia, otras entidades públicas) en seguirdad digital y ciberseguiridad. </t>
  </si>
  <si>
    <t>Profesional OAPI - 
(Angela Milena Dorado Egas)</t>
  </si>
  <si>
    <t>Jornada de capacitación realizada</t>
  </si>
  <si>
    <t xml:space="preserve">1 charla/presentación </t>
  </si>
  <si>
    <t xml:space="preserve">Anual </t>
  </si>
  <si>
    <t>7</t>
  </si>
  <si>
    <t xml:space="preserve">Capacitar a servidores y contratistas de la entidad en Gobierno Digital, seguirdad digital y ciberseguiridad. </t>
  </si>
  <si>
    <t>Profesional OAPI -(Medardo Castillo Olave)</t>
  </si>
  <si>
    <t>8</t>
  </si>
  <si>
    <t>Incluir una sección de datos abiertos en el nuevo portal web de la entidad (Banner)</t>
  </si>
  <si>
    <t>Sección de Datos abiertos dentro del nuevo portal creada</t>
  </si>
  <si>
    <t xml:space="preserve">1 sección de Datos abiertos </t>
  </si>
  <si>
    <t>Anual</t>
  </si>
  <si>
    <t>9</t>
  </si>
  <si>
    <t>Realizar seguimiento a los compromisos del comité de protección de datos personales</t>
  </si>
  <si>
    <t>Profesional OAPI - (Ricardo Mesa)</t>
  </si>
  <si>
    <t>número de seguimientos</t>
  </si>
  <si>
    <t>4 seguimientos</t>
  </si>
  <si>
    <t>AVANCE</t>
  </si>
  <si>
    <r>
      <rPr>
        <b/>
        <sz val="12"/>
        <color rgb="FF1F1F1F"/>
        <rFont val="Montserrat"/>
      </rPr>
      <t xml:space="preserve">Elaboro: </t>
    </r>
    <r>
      <rPr>
        <sz val="12"/>
        <color rgb="FF1F1F1F"/>
        <rFont val="Montserrat"/>
      </rPr>
      <t>Miguel Angel Julio Hernández -  Profesional de OAPI</t>
    </r>
  </si>
  <si>
    <r>
      <rPr>
        <b/>
        <sz val="12"/>
        <color rgb="FF1F1F1F"/>
        <rFont val="Montserrat"/>
      </rPr>
      <t>Reviso:</t>
    </r>
    <r>
      <rPr>
        <sz val="12"/>
        <color rgb="FF1F1F1F"/>
        <rFont val="Montserrat"/>
      </rPr>
      <t xml:space="preserve"> Johanna  AndradeSolano -  Profesional de Gestión de  OAPI</t>
    </r>
  </si>
  <si>
    <r>
      <rPr>
        <b/>
        <sz val="12"/>
        <color rgb="FF1F1F1F"/>
        <rFont val="Montserrat"/>
      </rPr>
      <t>Aprobo:</t>
    </r>
    <r>
      <rPr>
        <sz val="12"/>
        <color rgb="FF1F1F1F"/>
        <rFont val="Montserrat"/>
      </rPr>
      <t xml:space="preserve"> Carmen Liliana Maldonado - Jefe OAPI</t>
    </r>
  </si>
  <si>
    <t>No.</t>
  </si>
  <si>
    <t>Plan</t>
  </si>
  <si>
    <t>Link</t>
  </si>
  <si>
    <t>Plan Institucional de Archivos de la Entidad –PINAR</t>
  </si>
  <si>
    <t>https://artesaniasdecolombia.com.co/PortalAC/C_nosotros/plan-institucional-de-archivos-de-la-entidad-pinar_12108</t>
  </si>
  <si>
    <t>Plan de Gestión Documental</t>
  </si>
  <si>
    <t>https://artesaniasdecolombia.com.co/PortalAC/C_nosotros/plan-de-gestion-documental_4430</t>
  </si>
  <si>
    <t>Plan de Conservación Documental</t>
  </si>
  <si>
    <t>Plan de preservación Digital</t>
  </si>
  <si>
    <t xml:space="preserve">Plan Anual de Adquisiciones </t>
  </si>
  <si>
    <t>https://artesaniasdecolombia.com.co/PortalAC/Contratacion/ListaPlanCompras.jsf</t>
  </si>
  <si>
    <t>Plan Anual de Vacantes (No aplica a nuestra entidad)</t>
  </si>
  <si>
    <t>Plan de Previsión de Recursos Humanos (No aplica a nuestra entidad)</t>
  </si>
  <si>
    <t>Plan Estratégico de Recursos Humanos</t>
  </si>
  <si>
    <t>https://artesaniasdecolombia.com.co/PortalAC/C_nosotros/plan-estrategico-de-recursos-humanos_2443</t>
  </si>
  <si>
    <t>Plan Institucional de Capacitación</t>
  </si>
  <si>
    <t xml:space="preserve"> Plan de Incentivos Institucionales</t>
  </si>
  <si>
    <t>Plan de trabajo anual en Seguridad y Salud en el Trabajo</t>
  </si>
  <si>
    <t>Plan de Transparencia y Etica Pública</t>
  </si>
  <si>
    <t>https://artesaniasdecolombia.com.co/PortalAC/C_proyectos/programa-de-transparencia-y-tica-pblica_17510</t>
  </si>
  <si>
    <t>Otros planes</t>
  </si>
  <si>
    <t xml:space="preserve"> Plan Estratégico de Tecnologías de la Información y las Comunicaciones – PETI</t>
  </si>
  <si>
    <t>https://artesaniasdecolombia.com.co/PortalAC/C_nosotros/plan-de-accion-institucional_4441</t>
  </si>
  <si>
    <t>Plan de Tratamiento de Riesgos de Seguridad y Privacidad de la Información</t>
  </si>
  <si>
    <t>Plan de Seguridad y Privacidad de la Información</t>
  </si>
  <si>
    <t>Planes publicados al 31 de enero de 2026</t>
  </si>
  <si>
    <t xml:space="preserve">No Aplica </t>
  </si>
  <si>
    <t>ok</t>
  </si>
  <si>
    <t>Bolentines Enviados</t>
  </si>
  <si>
    <t>Mes</t>
  </si>
  <si>
    <t>Boletín</t>
  </si>
  <si>
    <t>Boletín ConectArte Marzo 2026</t>
  </si>
  <si>
    <t>Marzo</t>
  </si>
  <si>
    <t>Febreo</t>
  </si>
  <si>
    <t>Enero</t>
  </si>
  <si>
    <t>Imagen</t>
  </si>
  <si>
    <t>Durante el primer trimestre se realizaron en total 65 publicaciones de la siguiente manera:
Enero: 19 publiaciones
Febrero: 21 publiaciones
Marzo: 25 publicaciones
Evidencia 2.</t>
  </si>
  <si>
    <t>Resumen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</si>
  <si>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</si>
  <si>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</si>
  <si>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</si>
  <si>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</si>
  <si>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</si>
  <si>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</si>
  <si>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</si>
  <si>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</si>
  <si>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</si>
  <si>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</si>
  <si>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</si>
  <si>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Seguimiento a Publicaciones</t>
  </si>
  <si>
    <t>Artesanias</t>
  </si>
  <si>
    <t>Publiaciones</t>
  </si>
  <si>
    <t>LInk</t>
  </si>
  <si>
    <t>Sección</t>
  </si>
  <si>
    <t>Asunto</t>
  </si>
  <si>
    <t>https://artesaniasdecolombia.com.co/PortalAC/General/template_index.jsf</t>
  </si>
  <si>
    <t>Index</t>
  </si>
  <si>
    <t>Fwd: Solicitud registro</t>
  </si>
  <si>
    <t>Planeación y Gestión</t>
  </si>
  <si>
    <t>Plan de Acción Institucional</t>
  </si>
  <si>
    <t>Gestión Documental</t>
  </si>
  <si>
    <t>Plan Institucional de Archivos</t>
  </si>
  <si>
    <t>Programa de Gestión Documental</t>
  </si>
  <si>
    <t>Plan de Preservación Digital</t>
  </si>
  <si>
    <t>Plan Anual de Adquisiciones</t>
  </si>
  <si>
    <t>Recurso Humano</t>
  </si>
  <si>
    <t xml:space="preserve"> Plan de Bienestar e Incentivos</t>
  </si>
  <si>
    <t>Plan de Gestión de Seguridad y Salud en el Trabajo</t>
  </si>
  <si>
    <t>Transparencia y Ética Pública</t>
  </si>
  <si>
    <t>Programa de Transparencia y Ética Pública</t>
  </si>
  <si>
    <t>https://www.artesaniasdecolombia.com.co/PortalAC/C_nosotros/plan-anticorrupcion-y-de-atencion-al-ciudadano_4179</t>
  </si>
  <si>
    <t>plan anticorrupcion y de atencion al ciudadano</t>
  </si>
  <si>
    <t>Fwd: Mapa de riesgos</t>
  </si>
  <si>
    <t>https://artesaniasdecolombia.com.co/PortalAC/Noticia/artesanias-de-colombia-presente-en-fitur-2026_19769</t>
  </si>
  <si>
    <t>Nota Fitur</t>
  </si>
  <si>
    <t>https://artesaniasdecolombia.com.co/PortalAC/C_nosotros/canales-de-atencion-al-ciudadano_1273</t>
  </si>
  <si>
    <t>Informes pqrs</t>
  </si>
  <si>
    <t>https://artesaniasdecolombia.com.co/PortalAC/Foro/ForoIndex.jsf</t>
  </si>
  <si>
    <t>Publicación Foro</t>
  </si>
  <si>
    <t>https://artesaniasdecolombia.com.co/PortalAC/Noticia/convocatorias-territoriales-2026artesanias-territorio-y-paz_19794</t>
  </si>
  <si>
    <t>Nota Inscripciones Laboratorios Territoriales 2026</t>
  </si>
  <si>
    <t>https://artesaniasdecolombia.com.co/PortalAC/C_proyectos/documentos-referenciales-de-la-artesania_14907</t>
  </si>
  <si>
    <t>Sello de Calidad</t>
  </si>
  <si>
    <t>Documentos referenciales de la artesanía</t>
  </si>
  <si>
    <t>https://artesaniasdecolombia.com.co/PortalAC/Noticia/programa-tecnico-laboral-por-competencias-en-diseno-y-produccion-de-joyas_19829</t>
  </si>
  <si>
    <t>Eventos - Noticias</t>
  </si>
  <si>
    <t>Nota convocatoria joyería</t>
  </si>
  <si>
    <r>
      <rPr>
        <u/>
        <sz val="10"/>
        <color rgb="FF1155CC"/>
        <rFont val="Roboto"/>
      </rPr>
      <t>https://artesaniasdecolombia.</t>
    </r>
    <r>
      <rPr>
        <sz val="10"/>
        <color rgb="FF434343"/>
        <rFont val="Roboto"/>
      </rPr>
      <t>com.co/PortalAC/Noticia/programa-tecnico-laboral-por-competencias-en-diseno-y-produccion-de-joyas_19829</t>
    </r>
  </si>
  <si>
    <t>Fwd: Nota convocatoria joyería</t>
  </si>
  <si>
    <t>https://artesaniasdecolombia.com.co/PortalAC/C_ferias/arquitectura-viva-y-arte-vivo-en-expoartesanias_15023</t>
  </si>
  <si>
    <t>Expoartesanías</t>
  </si>
  <si>
    <t>Publicación Arquitectura viva</t>
  </si>
  <si>
    <t>https://artesaniasdecolombia.com.co/PortalAC/Contenido/ListaTag.jsf?tag=%20Arquitectura%20Viva</t>
  </si>
  <si>
    <t>Arquitectura viva</t>
  </si>
  <si>
    <t>https://artesaniasdecolombia.com.co/PortalAC/C_nosotros/participacion-ciudadana_1455</t>
  </si>
  <si>
    <t>Participación Ciudadana</t>
  </si>
  <si>
    <t>Fwd: PROBLEMAS CON LOS DOCUMENTOS EN PORTAL</t>
  </si>
  <si>
    <t>Inicio</t>
  </si>
  <si>
    <t>Banner - Noticia: Programa arquitectura viva</t>
  </si>
  <si>
    <t>Re: Banner convocatorias territoriales</t>
  </si>
  <si>
    <t>https://artesaniasdecolombia.com.co/PortalAC/C_nosotros/reportes-de-control-interno_2126</t>
  </si>
  <si>
    <t>Control Interno</t>
  </si>
  <si>
    <t>Solicitud Publicación Plan de Acción Oficinita control interno</t>
  </si>
  <si>
    <t>https://artesaniasdecolombia.com.co/PortalAC/C_nosotros/presupuesto-2026_19869</t>
  </si>
  <si>
    <t>Ejecución presupuestal 2026</t>
  </si>
  <si>
    <t>Fwd: Información SIART presupuesto 2026</t>
  </si>
  <si>
    <t>https://artesaniasdecolombia.com.co/PortalAC/Calendario/DatosFeria.jsf?feriaId=5657</t>
  </si>
  <si>
    <t>Fecha para calendario pag web ADC</t>
  </si>
  <si>
    <t>Cambio de Contraseña- soporte</t>
  </si>
  <si>
    <t>Consulta contáctenos</t>
  </si>
  <si>
    <t>Modificación de Banners</t>
  </si>
  <si>
    <t>https://artesaniasdecolombia.com.co/PortalAC/Noticia/estaremos-presentes-en-la-vitrina-turistica-anato-2026_19909</t>
  </si>
  <si>
    <t>Fwd: : Nota ANATO</t>
  </si>
  <si>
    <t>Fwd: Actualización línea de denuncias página web</t>
  </si>
  <si>
    <t>Actualización fechas de inscripción – Programa Técnico 2026</t>
  </si>
  <si>
    <t>https://artesaniasdecolombia.com.co/PortalAC/C_ferias/visitas-guiadas-al-claustro-de-las-aguas_15487</t>
  </si>
  <si>
    <t>Eventos de promoción</t>
  </si>
  <si>
    <t>Fwd: supender acceso formulario VISITAS GUIADAS CLAUSTRO</t>
  </si>
  <si>
    <t>https://www.artesaniasdecolombia.com.co/PortalAC/General/template_index.jsf</t>
  </si>
  <si>
    <t>Fwd: Solicitud publicación nota qué es el RUAC y por qué es referente</t>
  </si>
  <si>
    <t>https://artesaniasdecolombia.com.co/PortalAC/Contenido/ListaTag.jsf?tag=%20RUAC</t>
  </si>
  <si>
    <t>Ruac</t>
  </si>
  <si>
    <t>Nota: Vitrina Turística ANATO</t>
  </si>
  <si>
    <t>Fwd: SGDEA - ORFEO Radicado de Artesanias de Colombia S.A - BIC: Radicado 202608200001952</t>
  </si>
  <si>
    <t>Home - Banner</t>
  </si>
  <si>
    <t>Convocatoria cerrada</t>
  </si>
  <si>
    <t>https://artesaniasdecolombia.com.co/PortalAC/C_nosotros/normatividad-interna_366</t>
  </si>
  <si>
    <t>Normatividad interna</t>
  </si>
  <si>
    <t>Fwd: PUBLICACION PAGINA WEB</t>
  </si>
  <si>
    <t>https://artesaniasdecolombia.com.co/PortalAC/Noticia/artesanias-de-colombia-contina-trabajando-de-la-mano-con-los-artesanos-y-artesanas-del-pais_19989</t>
  </si>
  <si>
    <t>Nota: Convocatoria territorial 2026</t>
  </si>
  <si>
    <t>https://artesaniasdecolombia.com.co/PortalAC/Noticia/mujeres-que-tejen-territorio_20030</t>
  </si>
  <si>
    <t>Nota: Día de la mujer</t>
  </si>
  <si>
    <r>
      <rPr>
        <u/>
        <sz val="10"/>
        <color rgb="FF1155CC"/>
        <rFont val="Roboto"/>
      </rPr>
      <t>https://</t>
    </r>
    <r>
      <rPr>
        <sz val="10"/>
        <color rgb="FF434343"/>
        <rFont val="Roboto"/>
      </rPr>
      <t>artesaniasdecolombia.com.co/PortalAC/C_nosotros/informes-de-gestion_431</t>
    </r>
  </si>
  <si>
    <t>Informes de Gestión</t>
  </si>
  <si>
    <t>Fwd: INFORME DE GESTIÓN VERSION 2</t>
  </si>
  <si>
    <r>
      <rPr>
        <u/>
        <sz val="10"/>
        <color rgb="FF1155CC"/>
        <rFont val="Roboto"/>
      </rPr>
      <t>https://</t>
    </r>
    <r>
      <rPr>
        <sz val="10"/>
        <color rgb="FF434343"/>
        <rFont val="Roboto"/>
      </rPr>
      <t>artesaniasdecolombia.com.co/PortalAC/C_nosotros/plan-de-accion-institucional_4441</t>
    </r>
  </si>
  <si>
    <t>Plan de acción</t>
  </si>
  <si>
    <t>Fwd: Publicación 1er. reporte PTEP</t>
  </si>
  <si>
    <t>Fwd: Cambio versión PTEP - 2026</t>
  </si>
  <si>
    <t>https://artesaniasdecolombia.com.co/PortalAC/Noticia/abierta-la-convocatoria-para-expoartesano-la-memoria-2026_19990</t>
  </si>
  <si>
    <t>Fwd: Nota Expoartesano</t>
  </si>
  <si>
    <t>https://artesaniasdecolombia.com.co/PortalAC/Noticia/equipo-directivo_427</t>
  </si>
  <si>
    <t>Equipo Directivo</t>
  </si>
  <si>
    <t>Fwd: Publicación Página Web</t>
  </si>
  <si>
    <t>https://artesaniasdecolombia.com.co/PortalAC/Noticia/resultados-de-la-convocatoria-territorial-2026_20069</t>
  </si>
  <si>
    <t>Fwd: Base Seleccionados convocatoria final</t>
  </si>
  <si>
    <t>Re: Banners RUAC página web</t>
  </si>
  <si>
    <t xml:space="preserve">https://repositorio.artesaniasdecolombia.com.co/handle/001/16545 </t>
  </si>
  <si>
    <t>Actualización Banners</t>
  </si>
  <si>
    <t>Nota día del artesano</t>
  </si>
  <si>
    <t>https://artesaniasdecolombia.com.co/PortalAC/C_nosotros/sistema-integrado-de-gestion---hseq_891</t>
  </si>
  <si>
    <t>Sistema integrado de gestión</t>
  </si>
  <si>
    <t>Fwd: AYUDITA!!!! PRIORITARIA</t>
  </si>
  <si>
    <t>https://artesaniasdecolombia.com.co/PortalAC/Noticia/tejiendo-innovacion--del-aula-al-telar_20090</t>
  </si>
  <si>
    <t>Fwd: Nota Tejiendo Innovación : del Aula al Telar</t>
  </si>
  <si>
    <t xml:space="preserve">https://www.artesaniasdecolombia.com.co/PortalAC/C_nosotros/plan-anticorrupcion-y-de-atencion-al-ciudadano_4179 </t>
  </si>
  <si>
    <t>Plan Anticorrupción y de Atención al Ciudadano</t>
  </si>
  <si>
    <t>Fwd: Reubicación publicación PTEP - Diciembre 2025</t>
  </si>
  <si>
    <t>https://artesaniasdecolombia.com.co/PortalAC/proyectosSubMenu/diseno-colombia_3444</t>
  </si>
  <si>
    <t>Diseño Colombia</t>
  </si>
  <si>
    <t>Fwd: Artículo para página web Programa Diseño Colombia Colección AVES</t>
  </si>
  <si>
    <t>https://artesaniasdecolombia.com.co/PortalAC/C_proyectos/coleccin-aves--surcando-el-trpico_20109</t>
  </si>
  <si>
    <t>https://artesaniasdecolombia.com.co/PortalAC/Noticia/artesanias-de-colombia-presente-en-la-celac---frica_20149</t>
  </si>
  <si>
    <t>Artesanías de Colombia presente en la CELAC - África</t>
  </si>
  <si>
    <t>Fwd: Brief de la CELAC</t>
  </si>
  <si>
    <t>https://artesaniasdecolombia.com.co/PortalAC/Noticia/hombres-que-tejen-historia-identidad-y-futuro_20129</t>
  </si>
  <si>
    <t>Nota: día del hombre 19 de marzo</t>
  </si>
  <si>
    <t>Normatividad</t>
  </si>
  <si>
    <t>Fwd: INFORMACIÓN PUBLICACIÓN EN EL PORTAL WEB- LEY DE TRANSPARENCIA- Q4-2025</t>
  </si>
  <si>
    <t>https://artesaniasdecolombia.com.co/PortalAC/General/transparencia.jsf</t>
  </si>
  <si>
    <t>Transparencia y acceso a la información</t>
  </si>
  <si>
    <t>Fwd: Subir documento a la Web</t>
  </si>
  <si>
    <t>https://artesaniasdecolombia.com.co/PortalAC/Noticia/artesanias-de-colombia-en-el-dia-de-la-colombianidad-en-el-colegio-nueva-granada_20169</t>
  </si>
  <si>
    <t>Re: Nota día de la Colombianidad</t>
  </si>
  <si>
    <t>Notas en micrositio RUAC</t>
  </si>
  <si>
    <t>Fwd: SOPORTE TÉCNICO - Registro bloqueado (No recibí correo de confirmación) - Ana Isabel Lozano</t>
  </si>
  <si>
    <t>https://artesaniasdecolombia.com.co/PortalAC/Noticia/manos-que-honran-la-tradicion-la-artesania-colombiana-en-semana-santa_20189</t>
  </si>
  <si>
    <t>Nota: La artesanía colombiana en Semana Santa</t>
  </si>
  <si>
    <t>Fwd: SGDEA - ORFEO Radicado de Artesanias de Colombia S.A - BIC: Radicado 202608200003792</t>
  </si>
  <si>
    <t>Fwd: SGDEA - ORFEO Radicado de Artesanias de Colombia S.A - BIC: Radicado 202608200003782</t>
  </si>
  <si>
    <t>Fwd: pagia web</t>
  </si>
  <si>
    <t>https://www.artesaniasdecolombia.com.co/PortalAC/Noticia/politica-de-servicio-al-ciudadano_19029</t>
  </si>
  <si>
    <t>Re: Publicación Política Institucional de Servicio al Ciudadano - Artesanías de Colombia S.A.-BIC</t>
  </si>
  <si>
    <t>Redes sociales</t>
  </si>
  <si>
    <t>Sitio web/aplicación de redes sociales 1</t>
  </si>
  <si>
    <t>Introduce aquí los detalles</t>
  </si>
  <si>
    <t>Sitio web/aplicación de redes sociales 2</t>
  </si>
  <si>
    <t>Sitio web/aplicación de redes sociales 3</t>
  </si>
  <si>
    <t>Sitio web/aplicación de redes sociales 4</t>
  </si>
  <si>
    <t>Sitio web/aplicación de redes sociales 5</t>
  </si>
  <si>
    <t>Online</t>
  </si>
  <si>
    <t>Blog</t>
  </si>
  <si>
    <t>Sitio web</t>
  </si>
  <si>
    <t>Aplicación móvil</t>
  </si>
  <si>
    <t>Alertas para móviles</t>
  </si>
  <si>
    <t>Boletín informativo por correo electrónico</t>
  </si>
  <si>
    <t>Web</t>
  </si>
  <si>
    <t>Desarrollo</t>
  </si>
  <si>
    <t>Marketing de pago por clic</t>
  </si>
  <si>
    <t>SEO</t>
  </si>
  <si>
    <t>Investigación de mercados</t>
  </si>
  <si>
    <t>Encuestas</t>
  </si>
  <si>
    <t>Estudios de impacto</t>
  </si>
  <si>
    <t>Campañas de venta</t>
  </si>
  <si>
    <t>Campaña A</t>
  </si>
  <si>
    <t>Campaña B</t>
  </si>
  <si>
    <t>Campaña C</t>
  </si>
  <si>
    <t>Otros</t>
  </si>
  <si>
    <t>Branding corporativo</t>
  </si>
  <si>
    <t>Se realizó el envío del boletin Conectarte del mes de marzo.
Evidencia 3.</t>
  </si>
  <si>
    <t>Se realizó la publicación en el portal web de los planes en cumplimiento de la ley de transparencia. Pueden ser consultados en el siguiente enlace:
https://artesaniasdecolombia.com.co/PortalAC/C_nosotros/informes-de-evaluacion-y-auditoria_5613.
Evidencia 1.</t>
  </si>
  <si>
    <t>No se tienen avances de esta actividad,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</si>
</sst>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ontserrat"/>
    </font>
    <font>
      <b/>
      <sz val="24"/>
      <color theme="1"/>
      <name val="Montserrat"/>
    </font>
    <font>
      <sz val="24"/>
      <color theme="1"/>
      <name val="Calibri"/>
      <family val="2"/>
      <scheme val="minor"/>
    </font>
    <font>
      <sz val="24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sz val="11"/>
      <name val="Calibri"/>
      <family val="2"/>
    </font>
    <font>
      <b/>
      <sz val="14"/>
      <color theme="1"/>
      <name val="Montserrat"/>
    </font>
    <font>
      <sz val="12"/>
      <color theme="1"/>
      <name val="Montserrat"/>
    </font>
    <font>
      <sz val="12"/>
      <name val="Calibri"/>
      <family val="2"/>
    </font>
    <font>
      <sz val="10"/>
      <color theme="1"/>
      <name val="Montserrat"/>
    </font>
    <font>
      <sz val="14"/>
      <name val="Calibri"/>
      <family val="2"/>
    </font>
    <font>
      <b/>
      <sz val="16"/>
      <color theme="1"/>
      <name val="Montserrat"/>
    </font>
    <font>
      <b/>
      <sz val="14"/>
      <color theme="0"/>
      <name val="Montserrat"/>
    </font>
    <font>
      <b/>
      <sz val="11"/>
      <color rgb="FFFFFFFF"/>
      <name val="Montserrat"/>
    </font>
    <font>
      <b/>
      <sz val="14"/>
      <color theme="0"/>
      <name val="Calibri"/>
      <family val="2"/>
    </font>
    <font>
      <b/>
      <sz val="11"/>
      <color theme="0"/>
      <name val="Montserrat"/>
    </font>
    <font>
      <b/>
      <sz val="14"/>
      <color theme="2"/>
      <name val="Calibri"/>
      <family val="2"/>
    </font>
    <font>
      <b/>
      <sz val="12"/>
      <color theme="0"/>
      <name val="Montserrat"/>
    </font>
    <font>
      <b/>
      <sz val="12"/>
      <color rgb="FFFFFFFF"/>
      <name val="Montserrat"/>
    </font>
    <font>
      <b/>
      <sz val="11"/>
      <color theme="1"/>
      <name val="Calibri"/>
      <family val="2"/>
    </font>
    <font>
      <sz val="14"/>
      <color theme="1"/>
      <name val="Montserrat"/>
    </font>
    <font>
      <u/>
      <sz val="11"/>
      <color theme="1"/>
      <name val="Montserrat"/>
    </font>
    <font>
      <b/>
      <sz val="11"/>
      <color theme="1"/>
      <name val="Montserrat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rgb="FF1F1F1F"/>
      <name val="Montserrat"/>
    </font>
    <font>
      <b/>
      <sz val="12"/>
      <color rgb="FF1F1F1F"/>
      <name val="Montserrat"/>
    </font>
    <font>
      <u/>
      <sz val="11"/>
      <color theme="10"/>
      <name val="Calibri"/>
      <family val="2"/>
      <scheme val="minor"/>
    </font>
    <font>
      <b/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2"/>
      <name val="Poppins"/>
    </font>
    <font>
      <sz val="11"/>
      <color rgb="FF000000"/>
      <name val="Poppins"/>
    </font>
    <font>
      <sz val="11"/>
      <name val="Poppins"/>
    </font>
    <font>
      <b/>
      <sz val="30"/>
      <color rgb="FF0B5394"/>
      <name val="Roboto"/>
    </font>
    <font>
      <b/>
      <sz val="12"/>
      <color rgb="FF0B5394"/>
      <name val="Roboto"/>
    </font>
    <font>
      <sz val="12"/>
      <color rgb="FF0B5394"/>
      <name val="Roboto"/>
    </font>
    <font>
      <b/>
      <sz val="11"/>
      <color rgb="FF434343"/>
      <name val="Poppins"/>
    </font>
    <font>
      <sz val="11"/>
      <color rgb="FF434343"/>
      <name val="Poppins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0"/>
      <color rgb="FF666666"/>
      <name val="Roboto"/>
    </font>
    <font>
      <sz val="10"/>
      <color rgb="FF999999"/>
      <name val="Roboto"/>
    </font>
    <font>
      <b/>
      <sz val="10"/>
      <name val="Roboto"/>
    </font>
    <font>
      <b/>
      <sz val="12"/>
      <name val="Calibri"/>
      <family val="2"/>
    </font>
    <font>
      <sz val="10"/>
      <name val="Roboto"/>
    </font>
    <font>
      <b/>
      <sz val="11"/>
      <name val="Roboto"/>
    </font>
    <font>
      <sz val="11"/>
      <name val="Roboto"/>
    </font>
    <font>
      <sz val="11"/>
      <color rgb="FF000000"/>
      <name val="Roboto"/>
    </font>
    <font>
      <b/>
      <sz val="11"/>
      <color rgb="FF000000"/>
      <name val="Roboto"/>
    </font>
    <font>
      <b/>
      <sz val="8"/>
      <color rgb="FF000000"/>
      <name val="Roboto"/>
    </font>
    <font>
      <b/>
      <sz val="8"/>
      <name val="Roboto"/>
    </font>
    <font>
      <b/>
      <sz val="9"/>
      <name val="Roboto"/>
    </font>
    <font>
      <sz val="10"/>
      <color rgb="FFFFFFFF"/>
      <name val="Roboto"/>
    </font>
    <font>
      <b/>
      <sz val="10"/>
      <color rgb="FFFFFFFF"/>
      <name val="Roboto"/>
    </font>
    <font>
      <u/>
      <sz val="10"/>
      <color rgb="FF434343"/>
      <name val="Roboto"/>
    </font>
    <font>
      <sz val="10"/>
      <color rgb="FF434343"/>
      <name val="Roboto"/>
    </font>
    <font>
      <u/>
      <sz val="10"/>
      <color rgb="FF1155CC"/>
      <name val="Roboto"/>
    </font>
    <font>
      <b/>
      <sz val="10"/>
      <color rgb="FF000000"/>
      <name val="Roboto"/>
    </font>
    <font>
      <b/>
      <sz val="12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B85B22"/>
        <bgColor rgb="FFB85B22"/>
      </patternFill>
    </fill>
    <fill>
      <patternFill patternType="solid">
        <fgColor rgb="FF134F5C"/>
        <bgColor rgb="FF134F5C"/>
      </patternFill>
    </fill>
    <fill>
      <patternFill patternType="solid">
        <fgColor rgb="FF351C75"/>
        <bgColor rgb="FF351C75"/>
      </patternFill>
    </fill>
    <fill>
      <patternFill patternType="solid">
        <fgColor rgb="FFD9D2E9"/>
        <bgColor rgb="FFD9D2E9"/>
      </patternFill>
    </fill>
    <fill>
      <patternFill patternType="solid">
        <fgColor rgb="FF59473F"/>
        <bgColor rgb="FF59473F"/>
      </patternFill>
    </fill>
    <fill>
      <patternFill patternType="solid">
        <fgColor rgb="FF741B47"/>
        <bgColor rgb="FF741B47"/>
      </patternFill>
    </fill>
    <fill>
      <patternFill patternType="solid">
        <fgColor rgb="FFEAD1DC"/>
        <bgColor rgb="FFEAD1DC"/>
      </patternFill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0C343D"/>
        <bgColor rgb="FF0C343D"/>
      </patternFill>
    </fill>
    <fill>
      <patternFill patternType="solid">
        <fgColor rgb="FFD0E0E3"/>
        <bgColor rgb="FFD0E0E3"/>
      </patternFill>
    </fill>
  </fills>
  <borders count="55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medium">
        <color rgb="FF000000"/>
      </bottom>
      <diagonal/>
    </border>
    <border>
      <left/>
      <right/>
      <top style="thin">
        <color rgb="FFAAAAAA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B5394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999999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999999"/>
      </right>
      <top/>
      <bottom style="thin">
        <color rgb="FFFFFFFF"/>
      </bottom>
      <diagonal/>
    </border>
    <border>
      <left/>
      <right/>
      <top/>
      <bottom style="hair">
        <color rgb="FF999999"/>
      </bottom>
      <diagonal/>
    </border>
    <border>
      <left/>
      <right style="thin">
        <color rgb="FFD9D9D9"/>
      </right>
      <top/>
      <bottom style="hair">
        <color rgb="FF999999"/>
      </bottom>
      <diagonal/>
    </border>
    <border>
      <left style="thin">
        <color rgb="FF999999"/>
      </left>
      <right/>
      <top/>
      <bottom style="hair">
        <color rgb="FF999999"/>
      </bottom>
      <diagonal/>
    </border>
    <border>
      <left/>
      <right style="thin">
        <color rgb="FF999999"/>
      </right>
      <top/>
      <bottom style="hair">
        <color rgb="FF99999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9" fontId="0" fillId="0" borderId="0" xfId="1" applyFont="1" applyAlignment="1"/>
    <xf numFmtId="0" fontId="8" fillId="0" borderId="9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3" fillId="2" borderId="22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49" fontId="10" fillId="2" borderId="3" xfId="0" applyNumberFormat="1" applyFont="1" applyFill="1" applyBorder="1" applyAlignment="1">
      <alignment vertical="top" wrapText="1"/>
    </xf>
    <xf numFmtId="49" fontId="10" fillId="2" borderId="24" xfId="0" applyNumberFormat="1" applyFont="1" applyFill="1" applyBorder="1" applyAlignment="1">
      <alignment horizontal="left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0" fillId="4" borderId="30" xfId="0" applyFont="1" applyFill="1" applyBorder="1" applyAlignment="1">
      <alignment vertical="center" wrapText="1"/>
    </xf>
    <xf numFmtId="0" fontId="20" fillId="4" borderId="23" xfId="0" applyFont="1" applyFill="1" applyBorder="1" applyAlignment="1">
      <alignment vertical="center" wrapText="1"/>
    </xf>
    <xf numFmtId="0" fontId="21" fillId="4" borderId="23" xfId="0" applyFont="1" applyFill="1" applyBorder="1" applyAlignment="1">
      <alignment horizontal="center"/>
    </xf>
    <xf numFmtId="0" fontId="22" fillId="4" borderId="23" xfId="0" applyFont="1" applyFill="1" applyBorder="1" applyAlignment="1">
      <alignment horizontal="center" vertical="top" wrapText="1"/>
    </xf>
    <xf numFmtId="9" fontId="2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49" fontId="11" fillId="2" borderId="31" xfId="0" applyNumberFormat="1" applyFont="1" applyFill="1" applyBorder="1" applyAlignment="1">
      <alignment horizontal="center" vertical="center" wrapText="1"/>
    </xf>
    <xf numFmtId="49" fontId="3" fillId="5" borderId="32" xfId="0" applyNumberFormat="1" applyFont="1" applyFill="1" applyBorder="1" applyAlignment="1">
      <alignment vertical="center" wrapText="1"/>
    </xf>
    <xf numFmtId="49" fontId="3" fillId="5" borderId="32" xfId="0" applyNumberFormat="1" applyFont="1" applyFill="1" applyBorder="1" applyAlignment="1">
      <alignment horizontal="center" vertical="center" wrapText="1"/>
    </xf>
    <xf numFmtId="9" fontId="3" fillId="5" borderId="32" xfId="0" applyNumberFormat="1" applyFont="1" applyFill="1" applyBorder="1" applyAlignment="1">
      <alignment horizontal="center" vertical="center" wrapText="1"/>
    </xf>
    <xf numFmtId="9" fontId="3" fillId="6" borderId="12" xfId="0" applyNumberFormat="1" applyFont="1" applyFill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3" fillId="2" borderId="12" xfId="0" applyNumberFormat="1" applyFont="1" applyFill="1" applyBorder="1" applyAlignment="1">
      <alignment vertical="top" wrapText="1"/>
    </xf>
    <xf numFmtId="9" fontId="3" fillId="2" borderId="23" xfId="0" applyNumberFormat="1" applyFont="1" applyFill="1" applyBorder="1" applyAlignment="1">
      <alignment vertical="top" wrapText="1"/>
    </xf>
    <xf numFmtId="0" fontId="13" fillId="2" borderId="23" xfId="0" applyFont="1" applyFill="1" applyBorder="1" applyAlignment="1">
      <alignment vertical="top" wrapText="1"/>
    </xf>
    <xf numFmtId="49" fontId="11" fillId="2" borderId="0" xfId="0" applyNumberFormat="1" applyFont="1" applyFill="1" applyAlignment="1">
      <alignment horizontal="center" vertical="center" wrapText="1"/>
    </xf>
    <xf numFmtId="49" fontId="3" fillId="5" borderId="12" xfId="0" applyNumberFormat="1" applyFont="1" applyFill="1" applyBorder="1" applyAlignment="1">
      <alignment vertical="center" wrapText="1"/>
    </xf>
    <xf numFmtId="49" fontId="3" fillId="5" borderId="12" xfId="0" applyNumberFormat="1" applyFont="1" applyFill="1" applyBorder="1" applyAlignment="1">
      <alignment horizontal="center" vertical="center" wrapText="1"/>
    </xf>
    <xf numFmtId="9" fontId="3" fillId="5" borderId="12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9" fontId="3" fillId="2" borderId="12" xfId="1" applyFont="1" applyFill="1" applyBorder="1" applyAlignment="1">
      <alignment vertical="top" wrapText="1"/>
    </xf>
    <xf numFmtId="0" fontId="0" fillId="0" borderId="12" xfId="0" applyBorder="1"/>
    <xf numFmtId="0" fontId="13" fillId="2" borderId="12" xfId="0" applyFont="1" applyFill="1" applyBorder="1" applyAlignment="1">
      <alignment vertical="top" wrapText="1"/>
    </xf>
    <xf numFmtId="9" fontId="3" fillId="5" borderId="12" xfId="0" applyNumberFormat="1" applyFont="1" applyFill="1" applyBorder="1" applyAlignment="1">
      <alignment horizontal="center" vertical="center"/>
    </xf>
    <xf numFmtId="9" fontId="25" fillId="0" borderId="12" xfId="0" applyNumberFormat="1" applyFont="1" applyBorder="1" applyAlignment="1">
      <alignment horizontal="center" vertical="center"/>
    </xf>
    <xf numFmtId="49" fontId="11" fillId="2" borderId="35" xfId="0" applyNumberFormat="1" applyFont="1" applyFill="1" applyBorder="1" applyAlignment="1">
      <alignment horizontal="center" vertical="center" wrapText="1"/>
    </xf>
    <xf numFmtId="49" fontId="11" fillId="2" borderId="36" xfId="0" applyNumberFormat="1" applyFont="1" applyFill="1" applyBorder="1" applyAlignment="1">
      <alignment horizontal="center" vertical="center" wrapText="1"/>
    </xf>
    <xf numFmtId="49" fontId="3" fillId="5" borderId="23" xfId="0" applyNumberFormat="1" applyFont="1" applyFill="1" applyBorder="1" applyAlignment="1">
      <alignment vertical="center" wrapText="1"/>
    </xf>
    <xf numFmtId="49" fontId="3" fillId="5" borderId="23" xfId="0" applyNumberFormat="1" applyFont="1" applyFill="1" applyBorder="1" applyAlignment="1">
      <alignment horizontal="center" vertical="center" wrapText="1"/>
    </xf>
    <xf numFmtId="9" fontId="3" fillId="5" borderId="23" xfId="0" applyNumberFormat="1" applyFont="1" applyFill="1" applyBorder="1" applyAlignment="1">
      <alignment horizontal="center" vertical="center"/>
    </xf>
    <xf numFmtId="9" fontId="25" fillId="6" borderId="12" xfId="0" applyNumberFormat="1" applyFont="1" applyFill="1" applyBorder="1" applyAlignment="1">
      <alignment horizontal="center" vertical="center"/>
    </xf>
    <xf numFmtId="49" fontId="11" fillId="7" borderId="12" xfId="0" applyNumberFormat="1" applyFont="1" applyFill="1" applyBorder="1" applyAlignment="1">
      <alignment horizontal="center" vertical="center" wrapText="1"/>
    </xf>
    <xf numFmtId="9" fontId="26" fillId="2" borderId="12" xfId="0" applyNumberFormat="1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vertical="top" wrapText="1"/>
    </xf>
    <xf numFmtId="9" fontId="15" fillId="2" borderId="12" xfId="0" applyNumberFormat="1" applyFont="1" applyFill="1" applyBorder="1" applyAlignment="1">
      <alignment vertical="top" wrapText="1"/>
    </xf>
    <xf numFmtId="9" fontId="27" fillId="0" borderId="0" xfId="0" applyNumberFormat="1" applyFont="1" applyAlignment="1">
      <alignment horizontal="center" vertical="center"/>
    </xf>
    <xf numFmtId="0" fontId="30" fillId="2" borderId="12" xfId="0" applyFont="1" applyFill="1" applyBorder="1" applyAlignment="1">
      <alignment vertical="top"/>
    </xf>
    <xf numFmtId="0" fontId="30" fillId="2" borderId="38" xfId="0" applyFont="1" applyFill="1" applyBorder="1" applyAlignment="1">
      <alignment vertical="top"/>
    </xf>
    <xf numFmtId="0" fontId="30" fillId="2" borderId="14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6" borderId="0" xfId="0" applyFont="1" applyFill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2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8" fillId="0" borderId="12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/>
    </xf>
    <xf numFmtId="0" fontId="50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2" fillId="2" borderId="12" xfId="0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3" fillId="2" borderId="0" xfId="0" applyFont="1" applyFill="1" applyAlignment="1">
      <alignment horizontal="center" vertical="center"/>
    </xf>
    <xf numFmtId="0" fontId="52" fillId="0" borderId="0" xfId="0" applyFont="1" applyAlignment="1">
      <alignment vertical="center"/>
    </xf>
    <xf numFmtId="0" fontId="48" fillId="6" borderId="12" xfId="0" applyFont="1" applyFill="1" applyBorder="1" applyAlignment="1">
      <alignment horizontal="center" vertical="center"/>
    </xf>
    <xf numFmtId="0" fontId="52" fillId="10" borderId="12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0" fontId="12" fillId="0" borderId="43" xfId="0" applyFont="1" applyBorder="1"/>
    <xf numFmtId="0" fontId="51" fillId="2" borderId="23" xfId="0" applyFont="1" applyFill="1" applyBorder="1" applyAlignment="1">
      <alignment horizontal="center" vertical="center"/>
    </xf>
    <xf numFmtId="0" fontId="32" fillId="0" borderId="12" xfId="3" applyBorder="1" applyAlignment="1">
      <alignment wrapText="1"/>
    </xf>
    <xf numFmtId="0" fontId="51" fillId="0" borderId="32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 wrapText="1"/>
    </xf>
    <xf numFmtId="0" fontId="61" fillId="0" borderId="0" xfId="0" applyFont="1" applyAlignment="1">
      <alignment vertical="center" wrapText="1"/>
    </xf>
    <xf numFmtId="0" fontId="61" fillId="2" borderId="0" xfId="0" applyFont="1" applyFill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29" fillId="8" borderId="16" xfId="2" applyFont="1" applyFill="1" applyBorder="1" applyAlignment="1">
      <alignment horizontal="center" vertical="center" wrapText="1"/>
    </xf>
    <xf numFmtId="0" fontId="29" fillId="8" borderId="17" xfId="2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left" vertical="top"/>
    </xf>
    <xf numFmtId="0" fontId="19" fillId="3" borderId="1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 vertical="top" wrapText="1"/>
    </xf>
    <xf numFmtId="0" fontId="9" fillId="0" borderId="12" xfId="0" applyFont="1" applyBorder="1"/>
    <xf numFmtId="0" fontId="24" fillId="2" borderId="23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17" fillId="4" borderId="12" xfId="0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9" fillId="0" borderId="3" xfId="0" applyFont="1" applyBorder="1"/>
    <xf numFmtId="0" fontId="9" fillId="0" borderId="15" xfId="0" applyFont="1" applyBorder="1"/>
    <xf numFmtId="49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6" fillId="0" borderId="5" xfId="0" applyFont="1" applyBorder="1"/>
    <xf numFmtId="0" fontId="5" fillId="0" borderId="10" xfId="0" applyFont="1" applyBorder="1"/>
    <xf numFmtId="0" fontId="5" fillId="0" borderId="0" xfId="0" applyFont="1"/>
    <xf numFmtId="0" fontId="6" fillId="0" borderId="0" xfId="0" applyFont="1"/>
    <xf numFmtId="0" fontId="6" fillId="0" borderId="16" xfId="0" applyFont="1" applyBorder="1"/>
    <xf numFmtId="0" fontId="6" fillId="0" borderId="17" xfId="0" applyFont="1" applyBorder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0" borderId="25" xfId="0" applyFont="1" applyBorder="1"/>
    <xf numFmtId="49" fontId="3" fillId="2" borderId="25" xfId="0" applyNumberFormat="1" applyFont="1" applyFill="1" applyBorder="1" applyAlignment="1">
      <alignment vertical="center" wrapText="1"/>
    </xf>
    <xf numFmtId="0" fontId="9" fillId="0" borderId="25" xfId="0" applyFont="1" applyBorder="1"/>
    <xf numFmtId="49" fontId="10" fillId="2" borderId="25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0" fontId="14" fillId="0" borderId="26" xfId="0" applyFont="1" applyBorder="1"/>
    <xf numFmtId="49" fontId="15" fillId="2" borderId="27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28" xfId="0" applyNumberFormat="1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0" fontId="61" fillId="2" borderId="47" xfId="0" applyFont="1" applyFill="1" applyBorder="1" applyAlignment="1">
      <alignment vertical="center" wrapText="1"/>
    </xf>
    <xf numFmtId="0" fontId="12" fillId="0" borderId="45" xfId="0" applyFont="1" applyBorder="1"/>
    <xf numFmtId="0" fontId="12" fillId="0" borderId="46" xfId="0" applyFont="1" applyBorder="1"/>
    <xf numFmtId="0" fontId="61" fillId="0" borderId="51" xfId="0" applyFont="1" applyBorder="1" applyAlignment="1">
      <alignment horizontal="left" vertical="center" wrapText="1"/>
    </xf>
    <xf numFmtId="0" fontId="12" fillId="0" borderId="51" xfId="0" applyFont="1" applyBorder="1"/>
    <xf numFmtId="0" fontId="61" fillId="0" borderId="51" xfId="0" applyFont="1" applyBorder="1" applyAlignment="1">
      <alignment vertical="center" wrapText="1"/>
    </xf>
    <xf numFmtId="0" fontId="12" fillId="0" borderId="52" xfId="0" applyFont="1" applyBorder="1"/>
    <xf numFmtId="0" fontId="63" fillId="0" borderId="53" xfId="0" applyFont="1" applyBorder="1" applyAlignment="1">
      <alignment horizontal="center" vertical="center"/>
    </xf>
    <xf numFmtId="0" fontId="63" fillId="0" borderId="51" xfId="0" applyFont="1" applyBorder="1" applyAlignment="1">
      <alignment horizontal="center" vertical="center"/>
    </xf>
    <xf numFmtId="0" fontId="12" fillId="0" borderId="54" xfId="0" applyFont="1" applyBorder="1"/>
    <xf numFmtId="0" fontId="61" fillId="2" borderId="51" xfId="0" applyFont="1" applyFill="1" applyBorder="1" applyAlignment="1">
      <alignment vertical="center" wrapText="1"/>
    </xf>
    <xf numFmtId="0" fontId="63" fillId="26" borderId="53" xfId="0" applyFont="1" applyFill="1" applyBorder="1" applyAlignment="1">
      <alignment horizontal="center" vertical="center"/>
    </xf>
    <xf numFmtId="0" fontId="63" fillId="26" borderId="51" xfId="0" applyFont="1" applyFill="1" applyBorder="1" applyAlignment="1">
      <alignment horizontal="center" vertical="center"/>
    </xf>
    <xf numFmtId="0" fontId="58" fillId="25" borderId="49" xfId="0" applyFont="1" applyFill="1" applyBorder="1" applyAlignment="1">
      <alignment horizontal="left" vertical="center"/>
    </xf>
    <xf numFmtId="0" fontId="12" fillId="0" borderId="49" xfId="0" applyFont="1" applyBorder="1"/>
    <xf numFmtId="0" fontId="59" fillId="25" borderId="48" xfId="0" applyFont="1" applyFill="1" applyBorder="1" applyAlignment="1">
      <alignment horizontal="center" vertical="center"/>
    </xf>
    <xf numFmtId="0" fontId="59" fillId="25" borderId="49" xfId="0" applyFont="1" applyFill="1" applyBorder="1" applyAlignment="1">
      <alignment horizontal="center" vertical="center"/>
    </xf>
    <xf numFmtId="0" fontId="12" fillId="0" borderId="50" xfId="0" applyFont="1" applyBorder="1"/>
    <xf numFmtId="0" fontId="58" fillId="23" borderId="49" xfId="0" applyFont="1" applyFill="1" applyBorder="1" applyAlignment="1">
      <alignment horizontal="left" vertical="center"/>
    </xf>
    <xf numFmtId="0" fontId="59" fillId="23" borderId="48" xfId="0" applyFont="1" applyFill="1" applyBorder="1" applyAlignment="1">
      <alignment horizontal="center" vertical="center"/>
    </xf>
    <xf numFmtId="0" fontId="59" fillId="23" borderId="49" xfId="0" applyFont="1" applyFill="1" applyBorder="1" applyAlignment="1">
      <alignment horizontal="center" vertical="center"/>
    </xf>
    <xf numFmtId="0" fontId="63" fillId="24" borderId="53" xfId="0" applyFont="1" applyFill="1" applyBorder="1" applyAlignment="1">
      <alignment horizontal="center" vertical="center"/>
    </xf>
    <xf numFmtId="0" fontId="63" fillId="24" borderId="51" xfId="0" applyFont="1" applyFill="1" applyBorder="1" applyAlignment="1">
      <alignment horizontal="center" vertical="center"/>
    </xf>
    <xf numFmtId="0" fontId="63" fillId="22" borderId="53" xfId="0" applyFont="1" applyFill="1" applyBorder="1" applyAlignment="1">
      <alignment horizontal="center" vertical="center"/>
    </xf>
    <xf numFmtId="0" fontId="63" fillId="22" borderId="51" xfId="0" applyFont="1" applyFill="1" applyBorder="1" applyAlignment="1">
      <alignment horizontal="center" vertical="center"/>
    </xf>
    <xf numFmtId="0" fontId="58" fillId="21" borderId="49" xfId="0" applyFont="1" applyFill="1" applyBorder="1" applyAlignment="1">
      <alignment horizontal="left" vertical="center"/>
    </xf>
    <xf numFmtId="0" fontId="59" fillId="21" borderId="48" xfId="0" applyFont="1" applyFill="1" applyBorder="1" applyAlignment="1">
      <alignment horizontal="center" vertical="center"/>
    </xf>
    <xf numFmtId="0" fontId="59" fillId="21" borderId="49" xfId="0" applyFont="1" applyFill="1" applyBorder="1" applyAlignment="1">
      <alignment horizontal="center" vertical="center"/>
    </xf>
    <xf numFmtId="0" fontId="58" fillId="19" borderId="49" xfId="0" applyFont="1" applyFill="1" applyBorder="1" applyAlignment="1">
      <alignment horizontal="left" vertical="center"/>
    </xf>
    <xf numFmtId="0" fontId="59" fillId="19" borderId="48" xfId="0" applyFont="1" applyFill="1" applyBorder="1" applyAlignment="1">
      <alignment horizontal="center" vertical="center"/>
    </xf>
    <xf numFmtId="0" fontId="59" fillId="19" borderId="49" xfId="0" applyFont="1" applyFill="1" applyBorder="1" applyAlignment="1">
      <alignment horizontal="center" vertical="center"/>
    </xf>
    <xf numFmtId="0" fontId="63" fillId="20" borderId="53" xfId="0" applyFont="1" applyFill="1" applyBorder="1" applyAlignment="1">
      <alignment horizontal="center" vertical="center"/>
    </xf>
    <xf numFmtId="0" fontId="63" fillId="20" borderId="51" xfId="0" applyFont="1" applyFill="1" applyBorder="1" applyAlignment="1">
      <alignment horizontal="center" vertical="center"/>
    </xf>
    <xf numFmtId="0" fontId="63" fillId="11" borderId="51" xfId="0" applyFont="1" applyFill="1" applyBorder="1" applyAlignment="1">
      <alignment horizontal="center" vertical="center"/>
    </xf>
    <xf numFmtId="0" fontId="63" fillId="11" borderId="53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58" fillId="18" borderId="49" xfId="0" applyFont="1" applyFill="1" applyBorder="1" applyAlignment="1">
      <alignment horizontal="left" vertical="center"/>
    </xf>
    <xf numFmtId="0" fontId="59" fillId="18" borderId="48" xfId="0" applyFont="1" applyFill="1" applyBorder="1" applyAlignment="1">
      <alignment horizontal="center" vertical="center"/>
    </xf>
    <xf numFmtId="0" fontId="59" fillId="18" borderId="49" xfId="0" applyFont="1" applyFill="1" applyBorder="1" applyAlignment="1">
      <alignment horizontal="center" vertical="center"/>
    </xf>
    <xf numFmtId="0" fontId="63" fillId="17" borderId="51" xfId="0" applyFont="1" applyFill="1" applyBorder="1" applyAlignment="1">
      <alignment horizontal="center" vertical="center"/>
    </xf>
    <xf numFmtId="0" fontId="63" fillId="17" borderId="53" xfId="0" applyFont="1" applyFill="1" applyBorder="1" applyAlignment="1">
      <alignment horizontal="center" vertical="center"/>
    </xf>
    <xf numFmtId="0" fontId="58" fillId="16" borderId="49" xfId="0" applyFont="1" applyFill="1" applyBorder="1" applyAlignment="1">
      <alignment horizontal="left" vertical="center"/>
    </xf>
    <xf numFmtId="0" fontId="59" fillId="16" borderId="48" xfId="0" applyFont="1" applyFill="1" applyBorder="1" applyAlignment="1">
      <alignment horizontal="center" vertical="center"/>
    </xf>
    <xf numFmtId="0" fontId="59" fillId="16" borderId="49" xfId="0" applyFont="1" applyFill="1" applyBorder="1" applyAlignment="1">
      <alignment horizontal="center" vertical="center"/>
    </xf>
    <xf numFmtId="0" fontId="61" fillId="0" borderId="42" xfId="0" applyFont="1" applyBorder="1" applyAlignment="1">
      <alignment horizontal="left" vertical="center" wrapText="1"/>
    </xf>
    <xf numFmtId="0" fontId="12" fillId="0" borderId="43" xfId="0" applyFont="1" applyBorder="1"/>
    <xf numFmtId="0" fontId="61" fillId="0" borderId="44" xfId="0" applyFont="1" applyBorder="1" applyAlignment="1">
      <alignment vertical="center" wrapText="1"/>
    </xf>
    <xf numFmtId="0" fontId="12" fillId="0" borderId="42" xfId="0" applyFont="1" applyBorder="1"/>
    <xf numFmtId="0" fontId="61" fillId="2" borderId="44" xfId="0" applyFont="1" applyFill="1" applyBorder="1" applyAlignment="1">
      <alignment vertical="center" wrapText="1"/>
    </xf>
    <xf numFmtId="0" fontId="60" fillId="0" borderId="42" xfId="0" applyFont="1" applyBorder="1" applyAlignment="1">
      <alignment horizontal="left" vertical="center" wrapText="1"/>
    </xf>
    <xf numFmtId="0" fontId="58" fillId="15" borderId="0" xfId="0" applyFont="1" applyFill="1" applyAlignment="1">
      <alignment horizontal="left" vertical="center"/>
    </xf>
    <xf numFmtId="0" fontId="0" fillId="0" borderId="0" xfId="0"/>
    <xf numFmtId="0" fontId="59" fillId="15" borderId="48" xfId="0" applyFont="1" applyFill="1" applyBorder="1" applyAlignment="1">
      <alignment horizontal="center" vertical="center"/>
    </xf>
    <xf numFmtId="0" fontId="59" fillId="15" borderId="49" xfId="0" applyFont="1" applyFill="1" applyBorder="1" applyAlignment="1">
      <alignment horizontal="center" vertical="center"/>
    </xf>
    <xf numFmtId="0" fontId="58" fillId="14" borderId="0" xfId="0" applyFont="1" applyFill="1" applyAlignment="1">
      <alignment horizontal="left" vertical="center"/>
    </xf>
    <xf numFmtId="0" fontId="59" fillId="14" borderId="48" xfId="0" applyFont="1" applyFill="1" applyBorder="1" applyAlignment="1">
      <alignment horizontal="center" vertical="center"/>
    </xf>
    <xf numFmtId="0" fontId="59" fillId="14" borderId="49" xfId="0" applyFont="1" applyFill="1" applyBorder="1" applyAlignment="1">
      <alignment horizontal="center" vertical="center"/>
    </xf>
    <xf numFmtId="0" fontId="58" fillId="13" borderId="0" xfId="0" applyFont="1" applyFill="1" applyAlignment="1">
      <alignment horizontal="left" vertical="center"/>
    </xf>
    <xf numFmtId="0" fontId="59" fillId="13" borderId="40" xfId="0" applyFont="1" applyFill="1" applyBorder="1" applyAlignment="1">
      <alignment horizontal="center" vertical="center"/>
    </xf>
    <xf numFmtId="0" fontId="59" fillId="13" borderId="0" xfId="0" applyFont="1" applyFill="1" applyAlignment="1">
      <alignment horizontal="center" vertical="center"/>
    </xf>
    <xf numFmtId="0" fontId="12" fillId="0" borderId="41" xfId="0" applyFont="1" applyBorder="1"/>
    <xf numFmtId="0" fontId="32" fillId="2" borderId="12" xfId="3" applyFill="1" applyBorder="1" applyAlignment="1">
      <alignment horizontal="center" vertical="center" wrapText="1"/>
    </xf>
    <xf numFmtId="0" fontId="60" fillId="2" borderId="12" xfId="0" applyFont="1" applyFill="1" applyBorder="1" applyAlignment="1">
      <alignment horizontal="center" vertical="center" wrapText="1"/>
    </xf>
    <xf numFmtId="0" fontId="32" fillId="2" borderId="42" xfId="3" applyFill="1" applyBorder="1" applyAlignment="1">
      <alignment horizontal="center" vertical="center" wrapText="1"/>
    </xf>
    <xf numFmtId="0" fontId="60" fillId="2" borderId="43" xfId="0" applyFont="1" applyFill="1" applyBorder="1" applyAlignment="1">
      <alignment horizontal="center" vertical="center" wrapText="1"/>
    </xf>
    <xf numFmtId="0" fontId="60" fillId="2" borderId="45" xfId="0" applyFont="1" applyFill="1" applyBorder="1" applyAlignment="1">
      <alignment horizontal="left" vertical="center" wrapText="1"/>
    </xf>
    <xf numFmtId="0" fontId="60" fillId="2" borderId="42" xfId="0" applyFont="1" applyFill="1" applyBorder="1" applyAlignment="1">
      <alignment horizontal="center" vertical="center" wrapText="1"/>
    </xf>
    <xf numFmtId="0" fontId="58" fillId="12" borderId="0" xfId="0" applyFont="1" applyFill="1" applyAlignment="1">
      <alignment horizontal="left" vertical="center"/>
    </xf>
    <xf numFmtId="0" fontId="59" fillId="12" borderId="40" xfId="0" applyFont="1" applyFill="1" applyBorder="1" applyAlignment="1">
      <alignment horizontal="center" vertical="center"/>
    </xf>
    <xf numFmtId="0" fontId="59" fillId="12" borderId="0" xfId="0" applyFont="1" applyFill="1" applyAlignment="1">
      <alignment horizontal="center" vertical="center"/>
    </xf>
    <xf numFmtId="0" fontId="60" fillId="2" borderId="42" xfId="0" applyFont="1" applyFill="1" applyBorder="1" applyAlignment="1">
      <alignment horizontal="left" vertical="center" wrapText="1"/>
    </xf>
    <xf numFmtId="0" fontId="39" fillId="2" borderId="39" xfId="0" applyFont="1" applyFill="1" applyBorder="1" applyAlignment="1">
      <alignment vertical="center" wrapText="1"/>
    </xf>
    <xf numFmtId="0" fontId="12" fillId="0" borderId="39" xfId="0" applyFont="1" applyBorder="1"/>
    <xf numFmtId="0" fontId="40" fillId="2" borderId="39" xfId="0" applyFont="1" applyFill="1" applyBorder="1" applyAlignment="1">
      <alignment vertical="center" wrapText="1"/>
    </xf>
    <xf numFmtId="0" fontId="41" fillId="2" borderId="39" xfId="0" applyFont="1" applyFill="1" applyBorder="1" applyAlignment="1">
      <alignment vertical="center" wrapText="1"/>
    </xf>
    <xf numFmtId="0" fontId="46" fillId="9" borderId="12" xfId="0" applyFont="1" applyFill="1" applyBorder="1" applyAlignment="1">
      <alignment horizontal="center" vertical="center"/>
    </xf>
    <xf numFmtId="0" fontId="55" fillId="11" borderId="0" xfId="0" applyFont="1" applyFill="1" applyAlignment="1">
      <alignment horizontal="left" vertical="center" wrapText="1"/>
    </xf>
    <xf numFmtId="0" fontId="55" fillId="11" borderId="0" xfId="0" applyFont="1" applyFill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6" xfId="2" xr:uid="{42572491-5A89-4D5B-A848-876F1D4390E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</xdr:row>
      <xdr:rowOff>43655</xdr:rowOff>
    </xdr:from>
    <xdr:to>
      <xdr:col>0</xdr:col>
      <xdr:colOff>2156163</xdr:colOff>
      <xdr:row>4</xdr:row>
      <xdr:rowOff>492124</xdr:rowOff>
    </xdr:to>
    <xdr:pic>
      <xdr:nvPicPr>
        <xdr:cNvPr id="2" name="Picture 8" descr="logotipo vertical_1_cajas_bodega">
          <a:extLst>
            <a:ext uri="{FF2B5EF4-FFF2-40B4-BE49-F238E27FC236}">
              <a16:creationId xmlns:a16="http://schemas.microsoft.com/office/drawing/2014/main" id="{CBE947B9-9DAF-4F36-A3BA-E413C1F99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281780"/>
          <a:ext cx="1822788" cy="105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304801</xdr:colOff>
      <xdr:row>6</xdr:row>
      <xdr:rowOff>53376</xdr:rowOff>
    </xdr:from>
    <xdr:to>
      <xdr:col>3</xdr:col>
      <xdr:colOff>1714500</xdr:colOff>
      <xdr:row>6</xdr:row>
      <xdr:rowOff>818083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4C96B88-6082-0277-AC00-4135D426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1" y="1196376"/>
          <a:ext cx="1409699" cy="764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artesaniasdecolombia.com.co/PortalAC/Noticia/artesanias-de-colombia-contina-trabajando-de-la-mano-con-los-artesanos-y-artesanas-del-pais_19989" TargetMode="External"/><Relationship Id="rId21" Type="http://schemas.openxmlformats.org/officeDocument/2006/relationships/hyperlink" Target="https://www.artesaniasdecolombia.com.co/PortalAC/General/template_index.jsf" TargetMode="External"/><Relationship Id="rId42" Type="http://schemas.openxmlformats.org/officeDocument/2006/relationships/hyperlink" Target="https://artesaniasdecolombia.com.co/PortalAC/proyectosSubMenu/diseno-colombia_3444" TargetMode="External"/><Relationship Id="rId47" Type="http://schemas.openxmlformats.org/officeDocument/2006/relationships/hyperlink" Target="https://artesaniasdecolombia.com.co/PortalAC/General/transparencia.jsf" TargetMode="External"/><Relationship Id="rId63" Type="http://schemas.openxmlformats.org/officeDocument/2006/relationships/hyperlink" Target="https://artesaniasdecolombia.com.co/PortalAC/C_nosotros/plan-estrategico-de-recursos-humanos_2443" TargetMode="External"/><Relationship Id="rId68" Type="http://schemas.openxmlformats.org/officeDocument/2006/relationships/hyperlink" Target="https://artesaniasdecolombia.com.co/PortalAC/C_nosotros/canales-de-atencion-al-ciudadano_1273" TargetMode="External"/><Relationship Id="rId7" Type="http://schemas.openxmlformats.org/officeDocument/2006/relationships/hyperlink" Target="https://artesaniasdecolombia.com.co/PortalAC/C_nosotros/participacion-ciudadana_1455" TargetMode="External"/><Relationship Id="rId71" Type="http://schemas.openxmlformats.org/officeDocument/2006/relationships/hyperlink" Target="https://artesaniasdecolombia.com.co/PortalAC/C_nosotros/plan-de-accion-institucional_4441" TargetMode="External"/><Relationship Id="rId2" Type="http://schemas.openxmlformats.org/officeDocument/2006/relationships/hyperlink" Target="https://www.artesaniasdecolombia.com.co/PortalAC/C_nosotros/plan-anticorrupcion-y-de-atencion-al-ciudadano_4179" TargetMode="External"/><Relationship Id="rId16" Type="http://schemas.openxmlformats.org/officeDocument/2006/relationships/hyperlink" Target="https://artesaniasdecolombia.com.co/PortalAC/General/template_index.jsf" TargetMode="External"/><Relationship Id="rId29" Type="http://schemas.openxmlformats.org/officeDocument/2006/relationships/hyperlink" Target="https://artesaniasdecolombia.com.co/PortalAC/C_nosotros/plan-de-accion-institucional_4441" TargetMode="External"/><Relationship Id="rId11" Type="http://schemas.openxmlformats.org/officeDocument/2006/relationships/hyperlink" Target="https://artesaniasdecolombia.com.co/PortalAC/C_nosotros/presupuesto-2026_19869" TargetMode="External"/><Relationship Id="rId24" Type="http://schemas.openxmlformats.org/officeDocument/2006/relationships/hyperlink" Target="https://artesaniasdecolombia.com.co/PortalAC/General/template_index.jsf" TargetMode="External"/><Relationship Id="rId32" Type="http://schemas.openxmlformats.org/officeDocument/2006/relationships/hyperlink" Target="https://artesaniasdecolombia.com.co/PortalAC/Noticia/abierta-la-convocatoria-para-expoartesano-la-memoria-2026_19990" TargetMode="External"/><Relationship Id="rId37" Type="http://schemas.openxmlformats.org/officeDocument/2006/relationships/hyperlink" Target="https://artesaniasdecolombia.com.co/PortalAC/General/template_index.jsf" TargetMode="External"/><Relationship Id="rId40" Type="http://schemas.openxmlformats.org/officeDocument/2006/relationships/hyperlink" Target="https://artesaniasdecolombia.com.co/PortalAC/Noticia/tejiendo-innovacion--del-aula-al-telar_20090" TargetMode="External"/><Relationship Id="rId45" Type="http://schemas.openxmlformats.org/officeDocument/2006/relationships/hyperlink" Target="https://artesaniasdecolombia.com.co/PortalAC/Noticia/hombres-que-tejen-historia-identidad-y-futuro_20129" TargetMode="External"/><Relationship Id="rId53" Type="http://schemas.openxmlformats.org/officeDocument/2006/relationships/hyperlink" Target="https://artesaniasdecolombia.com.co/PortalAC/General/template_index.jsf" TargetMode="External"/><Relationship Id="rId58" Type="http://schemas.openxmlformats.org/officeDocument/2006/relationships/hyperlink" Target="https://artesaniasdecolombia.com.co/PortalAC/C_nosotros/plan-de-gestion-documental_4430" TargetMode="External"/><Relationship Id="rId66" Type="http://schemas.openxmlformats.org/officeDocument/2006/relationships/hyperlink" Target="https://artesaniasdecolombia.com.co/PortalAC/C_proyectos/documentos-referenciales-de-la-artesania_14907" TargetMode="External"/><Relationship Id="rId5" Type="http://schemas.openxmlformats.org/officeDocument/2006/relationships/hyperlink" Target="https://artesaniasdecolombia.com.co/PortalAC/C_ferias/arquitectura-viva-y-arte-vivo-en-expoartesanias_15023" TargetMode="External"/><Relationship Id="rId61" Type="http://schemas.openxmlformats.org/officeDocument/2006/relationships/hyperlink" Target="https://artesaniasdecolombia.com.co/PortalAC/C_nosotros/plan-estrategico-de-recursos-humanos_2443" TargetMode="External"/><Relationship Id="rId19" Type="http://schemas.openxmlformats.org/officeDocument/2006/relationships/hyperlink" Target="https://www.artesaniasdecolombia.com.co/PortalAC/General/template_index.jsf" TargetMode="External"/><Relationship Id="rId14" Type="http://schemas.openxmlformats.org/officeDocument/2006/relationships/hyperlink" Target="https://artesaniasdecolombia.com.co/PortalAC/General/template_index.jsf" TargetMode="External"/><Relationship Id="rId22" Type="http://schemas.openxmlformats.org/officeDocument/2006/relationships/hyperlink" Target="https://artesaniasdecolombia.com.co/PortalAC/General/template_index.jsf" TargetMode="External"/><Relationship Id="rId27" Type="http://schemas.openxmlformats.org/officeDocument/2006/relationships/hyperlink" Target="https://artesaniasdecolombia.com.co/PortalAC/Noticia/mujeres-que-tejen-territorio_20030" TargetMode="External"/><Relationship Id="rId30" Type="http://schemas.openxmlformats.org/officeDocument/2006/relationships/hyperlink" Target="https://artesaniasdecolombia.com.co/PortalAC/C_proyectos/programa-de-transparencia-y-tica-pblica_17510" TargetMode="External"/><Relationship Id="rId35" Type="http://schemas.openxmlformats.org/officeDocument/2006/relationships/hyperlink" Target="https://artesaniasdecolombia.com.co/PortalAC/Contenido/ListaTag.jsf?tag=%20RUAC" TargetMode="External"/><Relationship Id="rId43" Type="http://schemas.openxmlformats.org/officeDocument/2006/relationships/hyperlink" Target="https://artesaniasdecolombia.com.co/PortalAC/C_proyectos/coleccin-aves--surcando-el-trpico_20109" TargetMode="External"/><Relationship Id="rId48" Type="http://schemas.openxmlformats.org/officeDocument/2006/relationships/hyperlink" Target="https://artesaniasdecolombia.com.co/PortalAC/Noticia/artesanias-de-colombia-en-el-dia-de-la-colombianidad-en-el-colegio-nueva-granada_20169" TargetMode="External"/><Relationship Id="rId56" Type="http://schemas.openxmlformats.org/officeDocument/2006/relationships/hyperlink" Target="https://artesaniasdecolombia.com.co/PortalAC/C_nosotros/plan-institucional-de-archivos-de-la-entidad-pinar_12108" TargetMode="External"/><Relationship Id="rId64" Type="http://schemas.openxmlformats.org/officeDocument/2006/relationships/hyperlink" Target="https://artesaniasdecolombia.com.co/PortalAC/C_nosotros/plan-estrategico-de-recursos-humanos_2443" TargetMode="External"/><Relationship Id="rId69" Type="http://schemas.openxmlformats.org/officeDocument/2006/relationships/hyperlink" Target="https://artesaniasdecolombia.com.co/PortalAC/Foro/ForoIndex.jsf" TargetMode="External"/><Relationship Id="rId8" Type="http://schemas.openxmlformats.org/officeDocument/2006/relationships/hyperlink" Target="https://artesaniasdecolombia.com.co/PortalAC/General/template_index.jsf" TargetMode="External"/><Relationship Id="rId51" Type="http://schemas.openxmlformats.org/officeDocument/2006/relationships/hyperlink" Target="https://artesaniasdecolombia.com.co/PortalAC/Noticia/manos-que-honran-la-tradicion-la-artesania-colombiana-en-semana-santa_20189" TargetMode="External"/><Relationship Id="rId3" Type="http://schemas.openxmlformats.org/officeDocument/2006/relationships/hyperlink" Target="https://artesaniasdecolombia.com.co/PortalAC/Noticia/programa-tecnico-laboral-por-competencias-en-diseno-y-produccion-de-joyas_19829" TargetMode="External"/><Relationship Id="rId12" Type="http://schemas.openxmlformats.org/officeDocument/2006/relationships/hyperlink" Target="https://artesaniasdecolombia.com.co/PortalAC/Calendario/DatosFeria.jsf?feriaId=5657" TargetMode="External"/><Relationship Id="rId17" Type="http://schemas.openxmlformats.org/officeDocument/2006/relationships/hyperlink" Target="https://artesaniasdecolombia.com.co/PortalAC/General/template_index.jsf" TargetMode="External"/><Relationship Id="rId25" Type="http://schemas.openxmlformats.org/officeDocument/2006/relationships/hyperlink" Target="https://artesaniasdecolombia.com.co/PortalAC/C_nosotros/normatividad-interna_366" TargetMode="External"/><Relationship Id="rId33" Type="http://schemas.openxmlformats.org/officeDocument/2006/relationships/hyperlink" Target="https://artesaniasdecolombia.com.co/PortalAC/Noticia/equipo-directivo_427" TargetMode="External"/><Relationship Id="rId38" Type="http://schemas.openxmlformats.org/officeDocument/2006/relationships/hyperlink" Target="https://artesaniasdecolombia.com.co/PortalAC/General/template_index.jsf" TargetMode="External"/><Relationship Id="rId46" Type="http://schemas.openxmlformats.org/officeDocument/2006/relationships/hyperlink" Target="https://artesaniasdecolombia.com.co/PortalAC/C_nosotros/normatividad-interna_366" TargetMode="External"/><Relationship Id="rId59" Type="http://schemas.openxmlformats.org/officeDocument/2006/relationships/hyperlink" Target="https://artesaniasdecolombia.com.co/PortalAC/C_nosotros/plan-de-gestion-documental_4430" TargetMode="External"/><Relationship Id="rId67" Type="http://schemas.openxmlformats.org/officeDocument/2006/relationships/hyperlink" Target="https://artesaniasdecolombia.com.co/PortalAC/Noticia/artesanias-de-colombia-presente-en-fitur-2026_19769" TargetMode="External"/><Relationship Id="rId20" Type="http://schemas.openxmlformats.org/officeDocument/2006/relationships/hyperlink" Target="https://artesaniasdecolombia.com.co/PortalAC/Contenido/ListaTag.jsf?tag=%20RUAC" TargetMode="External"/><Relationship Id="rId41" Type="http://schemas.openxmlformats.org/officeDocument/2006/relationships/hyperlink" Target="https://www.artesaniasdecolombia.com.co/PortalAC/C_nosotros/plan-anticorrupcion-y-de-atencion-al-ciudadano_4179" TargetMode="External"/><Relationship Id="rId54" Type="http://schemas.openxmlformats.org/officeDocument/2006/relationships/hyperlink" Target="https://artesaniasdecolombia.com.co/PortalAC/C_proyectos/programa-de-transparencia-y-tica-pblica_17510" TargetMode="External"/><Relationship Id="rId62" Type="http://schemas.openxmlformats.org/officeDocument/2006/relationships/hyperlink" Target="https://artesaniasdecolombia.com.co/PortalAC/C_nosotros/plan-estrategico-de-recursos-humanos_2443" TargetMode="External"/><Relationship Id="rId70" Type="http://schemas.openxmlformats.org/officeDocument/2006/relationships/hyperlink" Target="https://artesaniasdecolombia.com.co/PortalAC/Noticia/convocatorias-territoriales-2026artesanias-territorio-y-paz_19794" TargetMode="External"/><Relationship Id="rId1" Type="http://schemas.openxmlformats.org/officeDocument/2006/relationships/hyperlink" Target="https://artesaniasdecolombia.com.co/PortalAC/General/template_index.jsf" TargetMode="External"/><Relationship Id="rId6" Type="http://schemas.openxmlformats.org/officeDocument/2006/relationships/hyperlink" Target="https://artesaniasdecolombia.com.co/PortalAC/Contenido/ListaTag.jsf?tag=%20Arquitectura%20Viva" TargetMode="External"/><Relationship Id="rId15" Type="http://schemas.openxmlformats.org/officeDocument/2006/relationships/hyperlink" Target="https://artesaniasdecolombia.com.co/PortalAC/Noticia/estaremos-presentes-en-la-vitrina-turistica-anato-2026_19909" TargetMode="External"/><Relationship Id="rId23" Type="http://schemas.openxmlformats.org/officeDocument/2006/relationships/hyperlink" Target="https://artesaniasdecolombia.com.co/PortalAC/Contenido/ListaTag.jsf?tag=%20RUAC" TargetMode="External"/><Relationship Id="rId28" Type="http://schemas.openxmlformats.org/officeDocument/2006/relationships/hyperlink" Target="https://artesaniasdecolombia.com.co/PortalAC/C_nosotros/informes-de-gestion_431" TargetMode="External"/><Relationship Id="rId36" Type="http://schemas.openxmlformats.org/officeDocument/2006/relationships/hyperlink" Target="https://repositorio.artesaniasdecolombia.com.co/handle/001/16545" TargetMode="External"/><Relationship Id="rId49" Type="http://schemas.openxmlformats.org/officeDocument/2006/relationships/hyperlink" Target="https://artesaniasdecolombia.com.co/PortalAC/Contenido/ListaTag.jsf?tag=%20RUAC" TargetMode="External"/><Relationship Id="rId57" Type="http://schemas.openxmlformats.org/officeDocument/2006/relationships/hyperlink" Target="https://artesaniasdecolombia.com.co/PortalAC/C_nosotros/plan-de-gestion-documental_4430" TargetMode="External"/><Relationship Id="rId10" Type="http://schemas.openxmlformats.org/officeDocument/2006/relationships/hyperlink" Target="https://artesaniasdecolombia.com.co/PortalAC/C_nosotros/reportes-de-control-interno_2126" TargetMode="External"/><Relationship Id="rId31" Type="http://schemas.openxmlformats.org/officeDocument/2006/relationships/hyperlink" Target="https://artesaniasdecolombia.com.co/PortalAC/C_proyectos/programa-de-transparencia-y-tica-pblica_17510" TargetMode="External"/><Relationship Id="rId44" Type="http://schemas.openxmlformats.org/officeDocument/2006/relationships/hyperlink" Target="https://artesaniasdecolombia.com.co/PortalAC/Noticia/artesanias-de-colombia-presente-en-la-celac---frica_20149" TargetMode="External"/><Relationship Id="rId52" Type="http://schemas.openxmlformats.org/officeDocument/2006/relationships/hyperlink" Target="https://artesaniasdecolombia.com.co/PortalAC/General/template_index.jsf" TargetMode="External"/><Relationship Id="rId60" Type="http://schemas.openxmlformats.org/officeDocument/2006/relationships/hyperlink" Target="https://artesaniasdecolombia.com.co/PortalAC/Contratacion/ListaPlanCompras.jsf" TargetMode="External"/><Relationship Id="rId65" Type="http://schemas.openxmlformats.org/officeDocument/2006/relationships/hyperlink" Target="https://artesaniasdecolombia.com.co/PortalAC/C_proyectos/programa-de-transparencia-y-tica-pblica_17510" TargetMode="External"/><Relationship Id="rId4" Type="http://schemas.openxmlformats.org/officeDocument/2006/relationships/hyperlink" Target="https://artesaniasdecolombia.com.co/PortalAC/Noticia/programa-tecnico-laboral-por-competencias-en-diseno-y-produccion-de-joyas_19829" TargetMode="External"/><Relationship Id="rId9" Type="http://schemas.openxmlformats.org/officeDocument/2006/relationships/hyperlink" Target="https://artesaniasdecolombia.com.co/PortalAC/General/template_index.jsf" TargetMode="External"/><Relationship Id="rId13" Type="http://schemas.openxmlformats.org/officeDocument/2006/relationships/hyperlink" Target="https://artesaniasdecolombia.com.co/PortalAC/General/template_index.jsf" TargetMode="External"/><Relationship Id="rId18" Type="http://schemas.openxmlformats.org/officeDocument/2006/relationships/hyperlink" Target="https://artesaniasdecolombia.com.co/PortalAC/C_ferias/visitas-guiadas-al-claustro-de-las-aguas_15487" TargetMode="External"/><Relationship Id="rId39" Type="http://schemas.openxmlformats.org/officeDocument/2006/relationships/hyperlink" Target="https://artesaniasdecolombia.com.co/PortalAC/C_nosotros/sistema-integrado-de-gestion---hseq_891" TargetMode="External"/><Relationship Id="rId34" Type="http://schemas.openxmlformats.org/officeDocument/2006/relationships/hyperlink" Target="https://artesaniasdecolombia.com.co/PortalAC/Noticia/resultados-de-la-convocatoria-territorial-2026_20069" TargetMode="External"/><Relationship Id="rId50" Type="http://schemas.openxmlformats.org/officeDocument/2006/relationships/hyperlink" Target="https://artesaniasdecolombia.com.co/PortalAC/General/template_index.jsf" TargetMode="External"/><Relationship Id="rId55" Type="http://schemas.openxmlformats.org/officeDocument/2006/relationships/hyperlink" Target="https://www.artesaniasdecolombia.com.co/PortalAC/Noticia/politica-de-servicio-al-ciudadano_1902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05EE-3C37-4FD5-BC7C-E37231A47D4F}">
  <dimension ref="A1:AG990"/>
  <sheetViews>
    <sheetView tabSelected="1" topLeftCell="F16" zoomScale="70" zoomScaleNormal="70" workbookViewId="0">
      <selection activeCell="V23" sqref="V23"/>
    </sheetView>
  </sheetViews>
  <sheetFormatPr baseColWidth="10" defaultColWidth="14.42578125" defaultRowHeight="15" x14ac:dyDescent="0.25"/>
  <cols>
    <col min="1" max="1" width="35.140625" customWidth="1"/>
    <col min="2" max="2" width="40.28515625" customWidth="1"/>
    <col min="3" max="3" width="6.28515625" customWidth="1"/>
    <col min="4" max="4" width="47.140625" customWidth="1"/>
    <col min="5" max="5" width="22.42578125" customWidth="1"/>
    <col min="6" max="6" width="26.42578125" customWidth="1"/>
    <col min="7" max="7" width="24.5703125" customWidth="1"/>
    <col min="8" max="8" width="19" customWidth="1"/>
    <col min="9" max="9" width="19.42578125" customWidth="1"/>
    <col min="10" max="21" width="6.5703125" customWidth="1"/>
    <col min="22" max="22" width="25.28515625" customWidth="1"/>
    <col min="23" max="23" width="14.42578125" customWidth="1"/>
    <col min="24" max="24" width="67.5703125" customWidth="1"/>
    <col min="25" max="26" width="14.42578125" style="5"/>
  </cols>
  <sheetData>
    <row r="1" spans="1:33" ht="18.75" thickBot="1" x14ac:dyDescent="0.3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4"/>
      <c r="X1" s="4"/>
    </row>
    <row r="2" spans="1:33" ht="18" customHeight="1" x14ac:dyDescent="0.25">
      <c r="A2" s="128"/>
      <c r="B2" s="131" t="s">
        <v>0</v>
      </c>
      <c r="C2" s="132"/>
      <c r="D2" s="132"/>
      <c r="E2" s="132"/>
      <c r="F2" s="132"/>
      <c r="G2" s="132"/>
      <c r="H2" s="132"/>
      <c r="I2" s="133"/>
      <c r="J2" s="139" t="s">
        <v>1</v>
      </c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1"/>
      <c r="V2" s="6"/>
      <c r="W2" s="7"/>
      <c r="X2" s="8"/>
    </row>
    <row r="3" spans="1:33" ht="15" customHeight="1" x14ac:dyDescent="0.25">
      <c r="A3" s="129"/>
      <c r="B3" s="134"/>
      <c r="C3" s="135"/>
      <c r="D3" s="135"/>
      <c r="E3" s="135"/>
      <c r="F3" s="135"/>
      <c r="G3" s="135"/>
      <c r="H3" s="135"/>
      <c r="I3" s="136"/>
      <c r="J3" s="142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4"/>
      <c r="V3" s="9"/>
      <c r="W3" s="10"/>
      <c r="X3" s="11"/>
    </row>
    <row r="4" spans="1:33" ht="15" customHeight="1" x14ac:dyDescent="0.25">
      <c r="A4" s="129"/>
      <c r="B4" s="134"/>
      <c r="C4" s="135"/>
      <c r="D4" s="135"/>
      <c r="E4" s="135"/>
      <c r="F4" s="135"/>
      <c r="G4" s="135"/>
      <c r="H4" s="135"/>
      <c r="I4" s="136"/>
      <c r="J4" s="142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9"/>
      <c r="W4" s="10"/>
      <c r="X4" s="11"/>
    </row>
    <row r="5" spans="1:33" ht="51.75" customHeight="1" thickBot="1" x14ac:dyDescent="0.3">
      <c r="A5" s="130"/>
      <c r="B5" s="137"/>
      <c r="C5" s="138"/>
      <c r="D5" s="138"/>
      <c r="E5" s="138"/>
      <c r="F5" s="138"/>
      <c r="G5" s="138"/>
      <c r="H5" s="138"/>
      <c r="I5" s="138"/>
      <c r="J5" s="145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7"/>
      <c r="V5" s="12"/>
      <c r="W5" s="13"/>
      <c r="X5" s="14"/>
    </row>
    <row r="6" spans="1:33" ht="18.75" thickBot="1" x14ac:dyDescent="0.3">
      <c r="A6" s="15"/>
      <c r="B6" s="16"/>
      <c r="C6" s="16"/>
      <c r="D6" s="16"/>
      <c r="E6" s="4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4"/>
      <c r="W6" s="4"/>
      <c r="X6" s="4"/>
    </row>
    <row r="7" spans="1:33" ht="39.75" customHeight="1" thickBot="1" x14ac:dyDescent="0.3">
      <c r="A7" s="17" t="s">
        <v>2</v>
      </c>
      <c r="B7" s="148" t="s">
        <v>3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9"/>
      <c r="W7" s="149"/>
      <c r="X7" s="149"/>
    </row>
    <row r="8" spans="1:33" ht="48.75" customHeight="1" thickBot="1" x14ac:dyDescent="0.35">
      <c r="A8" s="18" t="s">
        <v>4</v>
      </c>
      <c r="B8" s="150" t="s">
        <v>5</v>
      </c>
      <c r="C8" s="151"/>
      <c r="D8" s="19" t="s">
        <v>6</v>
      </c>
      <c r="E8" s="20" t="s">
        <v>7</v>
      </c>
      <c r="F8" s="19" t="s">
        <v>8</v>
      </c>
      <c r="G8" s="152" t="s">
        <v>9</v>
      </c>
      <c r="H8" s="153"/>
      <c r="I8" s="154" t="s">
        <v>10</v>
      </c>
      <c r="J8" s="155"/>
      <c r="K8" s="155"/>
      <c r="L8" s="155"/>
      <c r="M8" s="155"/>
      <c r="N8" s="156"/>
      <c r="O8" s="157" t="s">
        <v>11</v>
      </c>
      <c r="P8" s="158"/>
      <c r="Q8" s="158"/>
      <c r="R8" s="158"/>
      <c r="S8" s="158"/>
      <c r="T8" s="158"/>
      <c r="U8" s="159"/>
      <c r="V8" s="160" t="s">
        <v>12</v>
      </c>
      <c r="W8" s="161"/>
      <c r="X8" s="161"/>
    </row>
    <row r="9" spans="1:33" ht="15" customHeight="1" x14ac:dyDescent="0.25">
      <c r="A9" s="123" t="s">
        <v>13</v>
      </c>
      <c r="B9" s="123" t="s">
        <v>14</v>
      </c>
      <c r="C9" s="123" t="s">
        <v>15</v>
      </c>
      <c r="D9" s="123" t="s">
        <v>16</v>
      </c>
      <c r="E9" s="123" t="s">
        <v>17</v>
      </c>
      <c r="F9" s="123" t="s">
        <v>18</v>
      </c>
      <c r="G9" s="123" t="s">
        <v>19</v>
      </c>
      <c r="H9" s="123" t="s">
        <v>20</v>
      </c>
      <c r="I9" s="123" t="s">
        <v>21</v>
      </c>
      <c r="J9" s="124" t="s">
        <v>22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5"/>
      <c r="V9" s="113" t="s">
        <v>23</v>
      </c>
      <c r="W9" s="113" t="s">
        <v>24</v>
      </c>
      <c r="X9" s="113" t="s">
        <v>25</v>
      </c>
    </row>
    <row r="10" spans="1:33" ht="18.75" customHeight="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5"/>
      <c r="V10" s="113"/>
      <c r="W10" s="113"/>
      <c r="X10" s="113"/>
    </row>
    <row r="11" spans="1:33" ht="16.5" customHeight="1" x14ac:dyDescent="0.35">
      <c r="A11" s="123"/>
      <c r="B11" s="123"/>
      <c r="C11" s="123"/>
      <c r="D11" s="123"/>
      <c r="E11" s="123"/>
      <c r="F11" s="123"/>
      <c r="G11" s="123"/>
      <c r="H11" s="123"/>
      <c r="I11" s="123"/>
      <c r="J11" s="114">
        <v>1</v>
      </c>
      <c r="K11" s="115"/>
      <c r="L11" s="115"/>
      <c r="M11" s="116">
        <v>2</v>
      </c>
      <c r="N11" s="116"/>
      <c r="O11" s="116"/>
      <c r="P11" s="117">
        <v>3</v>
      </c>
      <c r="Q11" s="118"/>
      <c r="R11" s="118"/>
      <c r="S11" s="117">
        <v>4</v>
      </c>
      <c r="T11" s="118"/>
      <c r="U11" s="118"/>
      <c r="V11" s="126"/>
      <c r="W11" s="113"/>
      <c r="X11" s="113"/>
    </row>
    <row r="12" spans="1:33" ht="15.75" customHeight="1" x14ac:dyDescent="0.35">
      <c r="A12" s="123"/>
      <c r="B12" s="123"/>
      <c r="C12" s="123"/>
      <c r="D12" s="123"/>
      <c r="E12" s="123"/>
      <c r="F12" s="123"/>
      <c r="G12" s="123"/>
      <c r="H12" s="123"/>
      <c r="I12" s="123"/>
      <c r="J12" s="21">
        <v>1</v>
      </c>
      <c r="K12" s="22">
        <v>2</v>
      </c>
      <c r="L12" s="22">
        <v>3</v>
      </c>
      <c r="M12" s="22">
        <v>4</v>
      </c>
      <c r="N12" s="23">
        <v>5</v>
      </c>
      <c r="O12" s="23">
        <v>6</v>
      </c>
      <c r="P12" s="24">
        <v>7</v>
      </c>
      <c r="Q12" s="24">
        <v>8</v>
      </c>
      <c r="R12" s="24">
        <v>9</v>
      </c>
      <c r="S12" s="24">
        <v>10</v>
      </c>
      <c r="T12" s="24">
        <v>11</v>
      </c>
      <c r="U12" s="24">
        <v>12</v>
      </c>
      <c r="V12" s="127"/>
      <c r="W12" s="113"/>
      <c r="X12" s="113"/>
      <c r="Y12" s="25"/>
      <c r="Z12" s="25"/>
      <c r="AA12" s="26"/>
      <c r="AB12" s="26"/>
      <c r="AC12" s="26"/>
      <c r="AD12" s="26"/>
      <c r="AE12" s="26"/>
      <c r="AF12" s="26"/>
      <c r="AG12" s="26"/>
    </row>
    <row r="13" spans="1:33" ht="105" x14ac:dyDescent="0.25">
      <c r="A13" s="119" t="s">
        <v>26</v>
      </c>
      <c r="B13" s="122" t="s">
        <v>27</v>
      </c>
      <c r="C13" s="27" t="s">
        <v>28</v>
      </c>
      <c r="D13" s="28" t="s">
        <v>29</v>
      </c>
      <c r="E13" s="29" t="s">
        <v>30</v>
      </c>
      <c r="F13" s="29" t="s">
        <v>31</v>
      </c>
      <c r="G13" s="29" t="s">
        <v>32</v>
      </c>
      <c r="H13" s="29" t="s">
        <v>33</v>
      </c>
      <c r="I13" s="30">
        <v>0.2</v>
      </c>
      <c r="J13" s="31"/>
      <c r="K13" s="32"/>
      <c r="L13" s="32"/>
      <c r="M13" s="31"/>
      <c r="N13" s="33"/>
      <c r="O13" s="33"/>
      <c r="P13" s="34"/>
      <c r="Q13" s="35"/>
      <c r="R13" s="35"/>
      <c r="S13" s="34"/>
      <c r="T13" s="35"/>
      <c r="U13" s="35"/>
      <c r="V13" s="36">
        <v>0.25</v>
      </c>
      <c r="W13" s="37">
        <f>V13*I13</f>
        <v>0.05</v>
      </c>
      <c r="X13" s="38" t="s">
        <v>281</v>
      </c>
    </row>
    <row r="14" spans="1:33" ht="84.75" customHeight="1" thickBot="1" x14ac:dyDescent="0.3">
      <c r="A14" s="120"/>
      <c r="B14" s="122"/>
      <c r="C14" s="39" t="s">
        <v>34</v>
      </c>
      <c r="D14" s="40" t="s">
        <v>35</v>
      </c>
      <c r="E14" s="41" t="s">
        <v>30</v>
      </c>
      <c r="F14" s="41" t="s">
        <v>36</v>
      </c>
      <c r="G14" s="41" t="s">
        <v>32</v>
      </c>
      <c r="H14" s="41" t="s">
        <v>33</v>
      </c>
      <c r="I14" s="42">
        <v>0.2</v>
      </c>
      <c r="J14" s="31"/>
      <c r="K14" s="32"/>
      <c r="L14" s="32"/>
      <c r="M14" s="31"/>
      <c r="N14" s="33"/>
      <c r="O14" s="33"/>
      <c r="P14" s="34"/>
      <c r="Q14" s="35"/>
      <c r="R14" s="35"/>
      <c r="S14" s="34"/>
      <c r="T14" s="35"/>
      <c r="U14" s="35"/>
      <c r="V14" s="36">
        <v>0.25</v>
      </c>
      <c r="W14" s="37">
        <f t="shared" ref="W14:W20" si="0">V14*I14</f>
        <v>0.05</v>
      </c>
      <c r="X14" s="38" t="s">
        <v>106</v>
      </c>
    </row>
    <row r="15" spans="1:33" ht="90" x14ac:dyDescent="0.25">
      <c r="A15" s="120"/>
      <c r="B15" s="122"/>
      <c r="C15" s="43" t="s">
        <v>37</v>
      </c>
      <c r="D15" s="40" t="s">
        <v>38</v>
      </c>
      <c r="E15" s="41" t="s">
        <v>30</v>
      </c>
      <c r="F15" s="41" t="s">
        <v>39</v>
      </c>
      <c r="G15" s="41" t="s">
        <v>40</v>
      </c>
      <c r="H15" s="41" t="s">
        <v>41</v>
      </c>
      <c r="I15" s="42">
        <v>0.1</v>
      </c>
      <c r="J15" s="32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44">
        <v>0.08</v>
      </c>
      <c r="W15" s="37">
        <f t="shared" si="0"/>
        <v>8.0000000000000002E-3</v>
      </c>
      <c r="X15" s="46" t="s">
        <v>280</v>
      </c>
    </row>
    <row r="16" spans="1:33" ht="90" x14ac:dyDescent="0.25">
      <c r="A16" s="120"/>
      <c r="B16" s="122"/>
      <c r="C16" s="39" t="s">
        <v>42</v>
      </c>
      <c r="D16" s="40" t="s">
        <v>43</v>
      </c>
      <c r="E16" s="41" t="s">
        <v>30</v>
      </c>
      <c r="F16" s="41" t="s">
        <v>44</v>
      </c>
      <c r="G16" s="41" t="s">
        <v>45</v>
      </c>
      <c r="H16" s="41" t="s">
        <v>46</v>
      </c>
      <c r="I16" s="42">
        <v>0.1</v>
      </c>
      <c r="J16" s="32"/>
      <c r="K16" s="32"/>
      <c r="L16" s="32"/>
      <c r="M16" s="32"/>
      <c r="N16" s="31"/>
      <c r="O16" s="33"/>
      <c r="P16" s="35"/>
      <c r="Q16" s="35"/>
      <c r="R16" s="35"/>
      <c r="S16" s="35"/>
      <c r="T16" s="34"/>
      <c r="U16" s="45"/>
      <c r="V16" s="44">
        <v>0</v>
      </c>
      <c r="W16" s="37">
        <f t="shared" si="0"/>
        <v>0</v>
      </c>
      <c r="X16" s="46" t="s">
        <v>282</v>
      </c>
    </row>
    <row r="17" spans="1:24" ht="72.75" thickBot="1" x14ac:dyDescent="0.3">
      <c r="A17" s="120"/>
      <c r="B17" s="122"/>
      <c r="C17" s="39" t="s">
        <v>47</v>
      </c>
      <c r="D17" s="40" t="s">
        <v>48</v>
      </c>
      <c r="E17" s="41" t="s">
        <v>49</v>
      </c>
      <c r="F17" s="41" t="s">
        <v>50</v>
      </c>
      <c r="G17" s="41" t="s">
        <v>51</v>
      </c>
      <c r="H17" s="41" t="s">
        <v>52</v>
      </c>
      <c r="I17" s="47">
        <v>0.15</v>
      </c>
      <c r="J17" s="48"/>
      <c r="K17" s="48"/>
      <c r="L17" s="48"/>
      <c r="M17" s="48"/>
      <c r="N17" s="33"/>
      <c r="O17" s="34"/>
      <c r="P17" s="35"/>
      <c r="Q17" s="35"/>
      <c r="R17" s="35"/>
      <c r="S17" s="35"/>
      <c r="T17" s="35"/>
      <c r="U17" s="35"/>
      <c r="V17" s="44">
        <v>0</v>
      </c>
      <c r="W17" s="37">
        <f t="shared" si="0"/>
        <v>0</v>
      </c>
      <c r="X17" s="46" t="s">
        <v>282</v>
      </c>
    </row>
    <row r="18" spans="1:24" ht="54" x14ac:dyDescent="0.25">
      <c r="A18" s="120"/>
      <c r="B18" s="122"/>
      <c r="C18" s="49" t="s">
        <v>53</v>
      </c>
      <c r="D18" s="40" t="s">
        <v>54</v>
      </c>
      <c r="E18" s="41" t="s">
        <v>55</v>
      </c>
      <c r="F18" s="41" t="s">
        <v>50</v>
      </c>
      <c r="G18" s="41" t="s">
        <v>51</v>
      </c>
      <c r="H18" s="41" t="s">
        <v>52</v>
      </c>
      <c r="I18" s="47">
        <v>0.1</v>
      </c>
      <c r="J18" s="48"/>
      <c r="K18" s="48"/>
      <c r="L18" s="48"/>
      <c r="M18" s="48"/>
      <c r="N18" s="33"/>
      <c r="O18" s="34"/>
      <c r="P18" s="35"/>
      <c r="Q18" s="35"/>
      <c r="R18" s="35"/>
      <c r="S18" s="35"/>
      <c r="T18" s="35"/>
      <c r="U18" s="35"/>
      <c r="V18" s="44">
        <v>0</v>
      </c>
      <c r="W18" s="37">
        <f t="shared" si="0"/>
        <v>0</v>
      </c>
      <c r="X18" s="46" t="s">
        <v>282</v>
      </c>
    </row>
    <row r="19" spans="1:24" ht="82.5" customHeight="1" x14ac:dyDescent="0.25">
      <c r="A19" s="120"/>
      <c r="B19" s="122"/>
      <c r="C19" s="50" t="s">
        <v>56</v>
      </c>
      <c r="D19" s="51" t="s">
        <v>57</v>
      </c>
      <c r="E19" s="52" t="s">
        <v>30</v>
      </c>
      <c r="F19" s="52" t="s">
        <v>58</v>
      </c>
      <c r="G19" s="52" t="s">
        <v>59</v>
      </c>
      <c r="H19" s="52" t="s">
        <v>60</v>
      </c>
      <c r="I19" s="53">
        <v>0.05</v>
      </c>
      <c r="J19" s="45"/>
      <c r="K19" s="48"/>
      <c r="L19" s="48"/>
      <c r="M19" s="54"/>
      <c r="N19" s="33"/>
      <c r="O19" s="35"/>
      <c r="P19" s="35"/>
      <c r="Q19" s="35"/>
      <c r="R19" s="35"/>
      <c r="S19" s="35"/>
      <c r="T19" s="35"/>
      <c r="U19" s="35"/>
      <c r="V19" s="44">
        <v>0</v>
      </c>
      <c r="W19" s="37">
        <f t="shared" si="0"/>
        <v>0</v>
      </c>
      <c r="X19" s="46" t="s">
        <v>282</v>
      </c>
    </row>
    <row r="20" spans="1:24" ht="59.25" customHeight="1" x14ac:dyDescent="0.25">
      <c r="A20" s="121"/>
      <c r="B20" s="122"/>
      <c r="C20" s="55" t="s">
        <v>61</v>
      </c>
      <c r="D20" s="41" t="s">
        <v>62</v>
      </c>
      <c r="E20" s="41" t="s">
        <v>63</v>
      </c>
      <c r="F20" s="41" t="s">
        <v>64</v>
      </c>
      <c r="G20" s="41" t="s">
        <v>65</v>
      </c>
      <c r="H20" s="41" t="s">
        <v>33</v>
      </c>
      <c r="I20" s="47">
        <v>0.1</v>
      </c>
      <c r="J20" s="56"/>
      <c r="K20" s="31"/>
      <c r="L20" s="56"/>
      <c r="M20" s="56"/>
      <c r="N20" s="31"/>
      <c r="O20" s="45"/>
      <c r="P20" s="45"/>
      <c r="Q20" s="31"/>
      <c r="R20" s="45"/>
      <c r="S20" s="45"/>
      <c r="T20" s="31"/>
      <c r="U20" s="45"/>
      <c r="V20" s="44">
        <v>0</v>
      </c>
      <c r="W20" s="37">
        <f t="shared" si="0"/>
        <v>0</v>
      </c>
      <c r="X20" s="46" t="s">
        <v>282</v>
      </c>
    </row>
    <row r="21" spans="1:24" ht="30" customHeight="1" thickBot="1" x14ac:dyDescent="0.3">
      <c r="A21" s="4"/>
      <c r="B21" s="4"/>
      <c r="C21" s="4"/>
      <c r="D21" s="4"/>
      <c r="E21" s="4"/>
      <c r="F21" s="4"/>
      <c r="G21" s="4"/>
      <c r="H21" s="4"/>
      <c r="I21" s="59">
        <f>SUM(I12:I20)</f>
        <v>1</v>
      </c>
      <c r="J21" s="110" t="s">
        <v>66</v>
      </c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57" t="s">
        <v>23</v>
      </c>
      <c r="W21" s="58">
        <f>SUM(W13:W16)</f>
        <v>0.10800000000000001</v>
      </c>
      <c r="X21" s="4"/>
    </row>
    <row r="22" spans="1:24" ht="24" customHeight="1" x14ac:dyDescent="0.25">
      <c r="A22" s="112" t="s">
        <v>67</v>
      </c>
      <c r="B22" s="112"/>
      <c r="C22" s="11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 x14ac:dyDescent="0.25">
      <c r="A23" s="60" t="s">
        <v>68</v>
      </c>
      <c r="B23" s="61"/>
      <c r="C23" s="6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 x14ac:dyDescent="0.25">
      <c r="A24" s="112" t="s">
        <v>69</v>
      </c>
      <c r="B24" s="112"/>
      <c r="C24" s="11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C217" s="4"/>
    </row>
    <row r="218" spans="1:24" ht="15.75" customHeight="1" x14ac:dyDescent="0.25"/>
    <row r="219" spans="1:24" ht="15.75" customHeight="1" x14ac:dyDescent="0.25"/>
    <row r="220" spans="1:24" ht="15.75" customHeight="1" x14ac:dyDescent="0.25"/>
    <row r="221" spans="1:24" ht="15.75" customHeight="1" x14ac:dyDescent="0.25"/>
    <row r="222" spans="1:24" ht="15.75" customHeight="1" x14ac:dyDescent="0.25"/>
    <row r="223" spans="1:24" ht="15.75" customHeight="1" x14ac:dyDescent="0.25"/>
    <row r="224" spans="1: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31">
    <mergeCell ref="F9:F12"/>
    <mergeCell ref="A2:A5"/>
    <mergeCell ref="B2:I5"/>
    <mergeCell ref="J2:U5"/>
    <mergeCell ref="B7:X7"/>
    <mergeCell ref="B8:C8"/>
    <mergeCell ref="G8:H8"/>
    <mergeCell ref="I8:N8"/>
    <mergeCell ref="O8:U8"/>
    <mergeCell ref="V8:X8"/>
    <mergeCell ref="A9:A12"/>
    <mergeCell ref="B9:B12"/>
    <mergeCell ref="C9:C12"/>
    <mergeCell ref="D9:D12"/>
    <mergeCell ref="E9:E12"/>
    <mergeCell ref="J21:U21"/>
    <mergeCell ref="A22:C22"/>
    <mergeCell ref="A24:C24"/>
    <mergeCell ref="X9:X12"/>
    <mergeCell ref="J11:L11"/>
    <mergeCell ref="M11:O11"/>
    <mergeCell ref="P11:R11"/>
    <mergeCell ref="S11:U11"/>
    <mergeCell ref="A13:A20"/>
    <mergeCell ref="B13:B20"/>
    <mergeCell ref="G9:G12"/>
    <mergeCell ref="H9:H12"/>
    <mergeCell ref="I9:I12"/>
    <mergeCell ref="J9:U10"/>
    <mergeCell ref="V9:V12"/>
    <mergeCell ref="W9:W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6BF0-6F34-4DD7-9D16-DA403375C956}">
  <dimension ref="A1:E19"/>
  <sheetViews>
    <sheetView topLeftCell="A10" workbookViewId="0">
      <selection activeCell="A20" sqref="A20:XFD21"/>
    </sheetView>
  </sheetViews>
  <sheetFormatPr baseColWidth="10" defaultRowHeight="15" x14ac:dyDescent="0.25"/>
  <cols>
    <col min="1" max="1" width="6.7109375" customWidth="1"/>
    <col min="2" max="2" width="64.42578125" style="66" customWidth="1"/>
    <col min="3" max="3" width="64.140625" customWidth="1"/>
    <col min="5" max="5" width="11.42578125" style="65"/>
  </cols>
  <sheetData>
    <row r="1" spans="1:5" x14ac:dyDescent="0.25">
      <c r="A1" t="s">
        <v>95</v>
      </c>
    </row>
    <row r="3" spans="1:5" x14ac:dyDescent="0.25">
      <c r="A3" s="63" t="s">
        <v>70</v>
      </c>
      <c r="B3" s="64" t="s">
        <v>71</v>
      </c>
      <c r="C3" s="63" t="s">
        <v>72</v>
      </c>
    </row>
    <row r="4" spans="1:5" x14ac:dyDescent="0.25">
      <c r="A4">
        <v>1</v>
      </c>
      <c r="B4" s="66" t="s">
        <v>73</v>
      </c>
      <c r="C4" t="s">
        <v>74</v>
      </c>
      <c r="E4" s="65" t="s">
        <v>97</v>
      </c>
    </row>
    <row r="5" spans="1:5" x14ac:dyDescent="0.25">
      <c r="A5">
        <v>2</v>
      </c>
      <c r="B5" s="66" t="s">
        <v>75</v>
      </c>
      <c r="C5" t="s">
        <v>76</v>
      </c>
      <c r="E5" s="65" t="s">
        <v>97</v>
      </c>
    </row>
    <row r="6" spans="1:5" x14ac:dyDescent="0.25">
      <c r="A6">
        <v>3</v>
      </c>
      <c r="B6" s="66" t="s">
        <v>77</v>
      </c>
      <c r="C6" t="s">
        <v>76</v>
      </c>
      <c r="E6" s="65" t="s">
        <v>97</v>
      </c>
    </row>
    <row r="7" spans="1:5" x14ac:dyDescent="0.25">
      <c r="A7">
        <v>4</v>
      </c>
      <c r="B7" s="66" t="s">
        <v>78</v>
      </c>
      <c r="C7" t="s">
        <v>76</v>
      </c>
      <c r="E7" s="65" t="s">
        <v>97</v>
      </c>
    </row>
    <row r="8" spans="1:5" x14ac:dyDescent="0.25">
      <c r="A8">
        <v>5</v>
      </c>
      <c r="B8" s="66" t="s">
        <v>79</v>
      </c>
      <c r="C8" t="s">
        <v>80</v>
      </c>
      <c r="E8" s="65" t="s">
        <v>97</v>
      </c>
    </row>
    <row r="9" spans="1:5" x14ac:dyDescent="0.25">
      <c r="A9">
        <v>6</v>
      </c>
      <c r="B9" s="66" t="s">
        <v>81</v>
      </c>
      <c r="C9" t="s">
        <v>96</v>
      </c>
    </row>
    <row r="10" spans="1:5" x14ac:dyDescent="0.25">
      <c r="A10">
        <v>7</v>
      </c>
      <c r="B10" s="66" t="s">
        <v>82</v>
      </c>
      <c r="C10" t="s">
        <v>96</v>
      </c>
    </row>
    <row r="11" spans="1:5" x14ac:dyDescent="0.25">
      <c r="A11">
        <v>8</v>
      </c>
      <c r="B11" s="66" t="s">
        <v>83</v>
      </c>
      <c r="C11" t="s">
        <v>84</v>
      </c>
      <c r="E11" s="65" t="s">
        <v>97</v>
      </c>
    </row>
    <row r="12" spans="1:5" x14ac:dyDescent="0.25">
      <c r="A12">
        <v>9</v>
      </c>
      <c r="B12" s="66" t="s">
        <v>85</v>
      </c>
      <c r="C12" t="s">
        <v>84</v>
      </c>
      <c r="E12" s="65" t="s">
        <v>97</v>
      </c>
    </row>
    <row r="13" spans="1:5" x14ac:dyDescent="0.25">
      <c r="A13">
        <v>10</v>
      </c>
      <c r="B13" s="66" t="s">
        <v>86</v>
      </c>
      <c r="C13" t="s">
        <v>84</v>
      </c>
      <c r="E13" s="65" t="s">
        <v>97</v>
      </c>
    </row>
    <row r="14" spans="1:5" x14ac:dyDescent="0.25">
      <c r="A14">
        <v>11</v>
      </c>
      <c r="B14" s="66" t="s">
        <v>87</v>
      </c>
      <c r="C14" t="s">
        <v>84</v>
      </c>
      <c r="E14" s="65" t="s">
        <v>97</v>
      </c>
    </row>
    <row r="15" spans="1:5" x14ac:dyDescent="0.25">
      <c r="A15">
        <v>12</v>
      </c>
      <c r="B15" s="66" t="s">
        <v>88</v>
      </c>
      <c r="C15" t="s">
        <v>89</v>
      </c>
      <c r="E15" s="65" t="s">
        <v>97</v>
      </c>
    </row>
    <row r="16" spans="1:5" x14ac:dyDescent="0.25">
      <c r="B16" s="66" t="s">
        <v>90</v>
      </c>
    </row>
    <row r="17" spans="1:5" ht="30" x14ac:dyDescent="0.25">
      <c r="A17">
        <v>13</v>
      </c>
      <c r="B17" s="66" t="s">
        <v>91</v>
      </c>
      <c r="C17" t="s">
        <v>92</v>
      </c>
      <c r="E17" s="65" t="s">
        <v>97</v>
      </c>
    </row>
    <row r="18" spans="1:5" ht="30" x14ac:dyDescent="0.25">
      <c r="A18">
        <v>14</v>
      </c>
      <c r="B18" s="66" t="s">
        <v>93</v>
      </c>
      <c r="C18" t="s">
        <v>92</v>
      </c>
      <c r="E18" s="65" t="s">
        <v>97</v>
      </c>
    </row>
    <row r="19" spans="1:5" x14ac:dyDescent="0.25">
      <c r="A19">
        <v>15</v>
      </c>
      <c r="B19" s="66" t="s">
        <v>94</v>
      </c>
      <c r="C19" t="s">
        <v>92</v>
      </c>
      <c r="E19" s="65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6BF3-E7A2-4E3E-8A91-3B48B1B75CF1}">
  <dimension ref="A1:W155"/>
  <sheetViews>
    <sheetView topLeftCell="A22" workbookViewId="0">
      <selection activeCell="Y37" sqref="Y37"/>
    </sheetView>
  </sheetViews>
  <sheetFormatPr baseColWidth="10" defaultColWidth="15.42578125" defaultRowHeight="15.75" x14ac:dyDescent="0.25"/>
  <cols>
    <col min="1" max="1" width="6.28515625" style="109" customWidth="1"/>
    <col min="2" max="2" width="11.28515625" customWidth="1"/>
    <col min="3" max="3" width="43.140625" customWidth="1"/>
    <col min="4" max="4" width="12.28515625" customWidth="1"/>
    <col min="5" max="6" width="10.7109375" customWidth="1"/>
    <col min="7" max="7" width="8.7109375" customWidth="1"/>
    <col min="8" max="8" width="1.42578125" customWidth="1"/>
    <col min="9" max="23" width="3.42578125" customWidth="1"/>
  </cols>
  <sheetData>
    <row r="1" spans="1:23" ht="21" customHeight="1" x14ac:dyDescent="0.25">
      <c r="A1" s="68"/>
      <c r="B1" s="69"/>
      <c r="C1" s="70"/>
      <c r="D1" s="70"/>
      <c r="E1" s="70"/>
      <c r="F1" s="71"/>
      <c r="G1" s="71"/>
      <c r="H1" s="70"/>
      <c r="I1" s="72"/>
      <c r="J1" s="73"/>
      <c r="K1" s="74"/>
      <c r="L1" s="75"/>
      <c r="M1" s="74"/>
      <c r="N1" s="74"/>
      <c r="O1" s="76"/>
      <c r="P1" s="76"/>
      <c r="Q1" s="76"/>
      <c r="R1" s="76"/>
      <c r="S1" s="76"/>
      <c r="T1" s="76"/>
      <c r="U1" s="76"/>
      <c r="V1" s="76"/>
      <c r="W1" s="76"/>
    </row>
    <row r="2" spans="1:23" ht="21" customHeight="1" thickBot="1" x14ac:dyDescent="0.3">
      <c r="A2" s="68"/>
      <c r="B2" s="233" t="s">
        <v>119</v>
      </c>
      <c r="C2" s="234"/>
      <c r="D2" s="234"/>
      <c r="E2" s="234"/>
      <c r="F2" s="234"/>
      <c r="G2" s="234"/>
      <c r="H2" s="234"/>
      <c r="I2" s="235" t="s">
        <v>120</v>
      </c>
      <c r="J2" s="234"/>
      <c r="K2" s="234"/>
      <c r="L2" s="234"/>
      <c r="M2" s="234"/>
      <c r="N2" s="234"/>
      <c r="O2" s="236"/>
      <c r="P2" s="234"/>
      <c r="Q2" s="234"/>
      <c r="R2" s="234"/>
      <c r="S2" s="234"/>
      <c r="T2" s="234"/>
      <c r="U2" s="234"/>
      <c r="V2" s="234"/>
      <c r="W2" s="234"/>
    </row>
    <row r="3" spans="1:23" ht="21" customHeight="1" thickTop="1" x14ac:dyDescent="0.25">
      <c r="A3" s="68"/>
      <c r="B3" s="77"/>
      <c r="C3" s="77"/>
      <c r="D3" s="78"/>
      <c r="E3" s="78"/>
      <c r="F3" s="78"/>
      <c r="G3" s="78"/>
      <c r="H3" s="78"/>
      <c r="I3" s="79"/>
      <c r="J3" s="79"/>
      <c r="K3" s="79"/>
      <c r="L3" s="79"/>
      <c r="M3" s="80"/>
      <c r="N3" s="80"/>
      <c r="O3" s="80"/>
      <c r="P3" s="76"/>
      <c r="Q3" s="76"/>
      <c r="R3" s="76"/>
      <c r="S3" s="76"/>
      <c r="T3" s="76"/>
      <c r="U3" s="76"/>
      <c r="V3" s="76"/>
      <c r="W3" s="76"/>
    </row>
    <row r="4" spans="1:23" ht="21" customHeight="1" x14ac:dyDescent="0.25">
      <c r="A4" s="68"/>
      <c r="B4" s="237" t="s">
        <v>107</v>
      </c>
      <c r="C4" s="237"/>
      <c r="D4" s="81"/>
      <c r="E4" s="82"/>
      <c r="F4" s="82"/>
      <c r="G4" s="82"/>
      <c r="H4" s="81"/>
      <c r="I4" s="83"/>
      <c r="J4" s="82"/>
      <c r="K4" s="82"/>
      <c r="L4" s="82"/>
      <c r="M4" s="82"/>
      <c r="N4" s="82"/>
      <c r="O4" s="82"/>
      <c r="P4" s="84"/>
      <c r="Q4" s="82"/>
      <c r="R4" s="82"/>
      <c r="S4" s="82"/>
      <c r="T4" s="82"/>
      <c r="U4" s="82"/>
      <c r="V4" s="82"/>
      <c r="W4" s="82"/>
    </row>
    <row r="5" spans="1:23" ht="21" customHeight="1" x14ac:dyDescent="0.25">
      <c r="A5" s="68"/>
      <c r="B5" s="85" t="s">
        <v>99</v>
      </c>
      <c r="C5" s="86" t="s">
        <v>121</v>
      </c>
      <c r="D5" s="81"/>
      <c r="E5" s="82"/>
      <c r="F5" s="82"/>
      <c r="G5" s="82"/>
      <c r="H5" s="81"/>
      <c r="I5" s="83"/>
      <c r="J5" s="82"/>
      <c r="K5" s="82"/>
      <c r="L5" s="82"/>
      <c r="M5" s="82"/>
      <c r="N5" s="82"/>
      <c r="O5" s="82"/>
      <c r="P5" s="84"/>
      <c r="Q5" s="82"/>
      <c r="R5" s="82"/>
      <c r="S5" s="82"/>
      <c r="T5" s="82"/>
      <c r="U5" s="82"/>
      <c r="V5" s="82"/>
      <c r="W5" s="82"/>
    </row>
    <row r="6" spans="1:23" ht="21" customHeight="1" x14ac:dyDescent="0.25">
      <c r="A6" s="68"/>
      <c r="B6" s="87" t="s">
        <v>104</v>
      </c>
      <c r="C6" s="88">
        <v>19</v>
      </c>
      <c r="D6" s="81"/>
      <c r="E6" s="82"/>
      <c r="F6" s="82"/>
      <c r="G6" s="82"/>
      <c r="H6" s="81"/>
      <c r="I6" s="83"/>
      <c r="J6" s="82"/>
      <c r="K6" s="82"/>
      <c r="L6" s="82"/>
      <c r="M6" s="82"/>
      <c r="N6" s="82"/>
      <c r="O6" s="82"/>
      <c r="P6" s="84"/>
      <c r="Q6" s="82"/>
      <c r="R6" s="82"/>
      <c r="S6" s="82"/>
      <c r="T6" s="82"/>
      <c r="U6" s="82"/>
      <c r="V6" s="82"/>
      <c r="W6" s="82"/>
    </row>
    <row r="7" spans="1:23" ht="21" customHeight="1" x14ac:dyDescent="0.25">
      <c r="A7" s="68"/>
      <c r="B7" s="87" t="s">
        <v>108</v>
      </c>
      <c r="C7" s="88">
        <v>21</v>
      </c>
      <c r="D7" s="81"/>
      <c r="E7" s="82"/>
      <c r="F7" s="82"/>
      <c r="G7" s="82"/>
      <c r="H7" s="81"/>
      <c r="I7" s="83"/>
      <c r="J7" s="82"/>
      <c r="K7" s="82"/>
      <c r="L7" s="82"/>
      <c r="M7" s="82"/>
      <c r="N7" s="82"/>
      <c r="O7" s="82"/>
      <c r="P7" s="84"/>
      <c r="Q7" s="82"/>
      <c r="R7" s="82"/>
      <c r="S7" s="82"/>
      <c r="T7" s="82"/>
      <c r="U7" s="82"/>
      <c r="V7" s="82"/>
      <c r="W7" s="82"/>
    </row>
    <row r="8" spans="1:23" ht="21" customHeight="1" x14ac:dyDescent="0.25">
      <c r="A8" s="68"/>
      <c r="B8" s="87" t="s">
        <v>102</v>
      </c>
      <c r="C8" s="88">
        <v>25</v>
      </c>
      <c r="D8" s="81"/>
      <c r="E8" s="82"/>
      <c r="F8" s="82"/>
      <c r="G8" s="82"/>
      <c r="H8" s="81"/>
      <c r="I8" s="83"/>
      <c r="J8" s="82"/>
      <c r="K8" s="82"/>
      <c r="L8" s="82"/>
      <c r="M8" s="82"/>
      <c r="N8" s="82"/>
      <c r="O8" s="82"/>
      <c r="P8" s="84"/>
      <c r="Q8" s="82"/>
      <c r="R8" s="82"/>
      <c r="S8" s="82"/>
      <c r="T8" s="82"/>
      <c r="U8" s="82"/>
      <c r="V8" s="82"/>
      <c r="W8" s="82"/>
    </row>
    <row r="9" spans="1:23" ht="21" customHeight="1" x14ac:dyDescent="0.25">
      <c r="A9" s="68"/>
      <c r="B9" s="87" t="s">
        <v>109</v>
      </c>
      <c r="C9" s="88"/>
      <c r="D9" s="81"/>
      <c r="E9" s="82"/>
      <c r="F9" s="82"/>
      <c r="G9" s="82"/>
      <c r="H9" s="81"/>
      <c r="I9" s="83"/>
      <c r="J9" s="82"/>
      <c r="K9" s="82"/>
      <c r="L9" s="82"/>
      <c r="M9" s="82"/>
      <c r="N9" s="82"/>
      <c r="O9" s="82"/>
      <c r="P9" s="84"/>
      <c r="Q9" s="82"/>
      <c r="R9" s="82"/>
      <c r="S9" s="82"/>
      <c r="T9" s="82"/>
      <c r="U9" s="82"/>
      <c r="V9" s="82"/>
      <c r="W9" s="82"/>
    </row>
    <row r="10" spans="1:23" ht="21" customHeight="1" x14ac:dyDescent="0.25">
      <c r="A10" s="68"/>
      <c r="B10" s="87" t="s">
        <v>110</v>
      </c>
      <c r="C10" s="88"/>
      <c r="D10" s="81"/>
      <c r="E10" s="82"/>
      <c r="F10" s="82"/>
      <c r="G10" s="82"/>
      <c r="H10" s="81"/>
      <c r="I10" s="83"/>
      <c r="J10" s="82"/>
      <c r="K10" s="82"/>
      <c r="L10" s="82"/>
      <c r="M10" s="82"/>
      <c r="N10" s="82"/>
      <c r="O10" s="82"/>
      <c r="P10" s="84"/>
      <c r="Q10" s="82"/>
      <c r="R10" s="82"/>
      <c r="S10" s="82"/>
      <c r="T10" s="82"/>
      <c r="U10" s="82"/>
      <c r="V10" s="82"/>
      <c r="W10" s="82"/>
    </row>
    <row r="11" spans="1:23" ht="21" customHeight="1" x14ac:dyDescent="0.25">
      <c r="A11" s="68"/>
      <c r="B11" s="87" t="s">
        <v>111</v>
      </c>
      <c r="C11" s="88"/>
      <c r="D11" s="81"/>
      <c r="E11" s="82"/>
      <c r="F11" s="82"/>
      <c r="G11" s="82"/>
      <c r="H11" s="81"/>
      <c r="I11" s="83"/>
      <c r="J11" s="82"/>
      <c r="K11" s="82"/>
      <c r="L11" s="82"/>
      <c r="M11" s="82"/>
      <c r="N11" s="82"/>
      <c r="O11" s="82"/>
      <c r="P11" s="84"/>
      <c r="Q11" s="82"/>
      <c r="R11" s="82"/>
      <c r="S11" s="82"/>
      <c r="T11" s="82"/>
      <c r="U11" s="82"/>
      <c r="V11" s="82"/>
      <c r="W11" s="82"/>
    </row>
    <row r="12" spans="1:23" ht="21" customHeight="1" x14ac:dyDescent="0.25">
      <c r="A12" s="68"/>
      <c r="B12" s="87" t="s">
        <v>112</v>
      </c>
      <c r="C12" s="88"/>
      <c r="D12" s="81"/>
      <c r="E12" s="82"/>
      <c r="F12" s="82"/>
      <c r="G12" s="82"/>
      <c r="H12" s="81"/>
      <c r="I12" s="83"/>
      <c r="J12" s="82"/>
      <c r="K12" s="82"/>
      <c r="L12" s="82"/>
      <c r="M12" s="82"/>
      <c r="N12" s="82"/>
      <c r="O12" s="82"/>
      <c r="P12" s="84"/>
      <c r="Q12" s="82"/>
      <c r="R12" s="82"/>
      <c r="S12" s="82"/>
      <c r="T12" s="82"/>
      <c r="U12" s="82"/>
      <c r="V12" s="82"/>
      <c r="W12" s="82"/>
    </row>
    <row r="13" spans="1:23" ht="21" customHeight="1" x14ac:dyDescent="0.25">
      <c r="A13" s="68"/>
      <c r="B13" s="87" t="s">
        <v>113</v>
      </c>
      <c r="C13" s="88"/>
      <c r="D13" s="81"/>
      <c r="E13" s="82"/>
      <c r="F13" s="82"/>
      <c r="G13" s="82"/>
      <c r="H13" s="81"/>
      <c r="I13" s="83"/>
      <c r="J13" s="82"/>
      <c r="K13" s="82"/>
      <c r="L13" s="82"/>
      <c r="M13" s="82"/>
      <c r="N13" s="82"/>
      <c r="O13" s="82"/>
      <c r="P13" s="84"/>
      <c r="Q13" s="82"/>
      <c r="R13" s="82"/>
      <c r="S13" s="82"/>
      <c r="T13" s="82"/>
      <c r="U13" s="82"/>
      <c r="V13" s="82"/>
      <c r="W13" s="82"/>
    </row>
    <row r="14" spans="1:23" ht="21" customHeight="1" x14ac:dyDescent="0.25">
      <c r="A14" s="68"/>
      <c r="B14" s="87" t="s">
        <v>114</v>
      </c>
      <c r="C14" s="88"/>
      <c r="D14" s="81"/>
      <c r="E14" s="82"/>
      <c r="F14" s="82"/>
      <c r="G14" s="82"/>
      <c r="H14" s="81"/>
      <c r="I14" s="83"/>
      <c r="J14" s="82"/>
      <c r="K14" s="82"/>
      <c r="L14" s="82"/>
      <c r="M14" s="82"/>
      <c r="N14" s="82"/>
      <c r="O14" s="82"/>
      <c r="P14" s="84"/>
      <c r="Q14" s="82"/>
      <c r="R14" s="82"/>
      <c r="S14" s="82"/>
      <c r="T14" s="82"/>
      <c r="U14" s="82"/>
      <c r="V14" s="82"/>
      <c r="W14" s="82"/>
    </row>
    <row r="15" spans="1:23" ht="21" customHeight="1" x14ac:dyDescent="0.25">
      <c r="A15" s="68"/>
      <c r="B15" s="87" t="s">
        <v>115</v>
      </c>
      <c r="C15" s="88"/>
      <c r="D15" s="81"/>
      <c r="E15" s="82"/>
      <c r="F15" s="82"/>
      <c r="G15" s="82"/>
      <c r="H15" s="81"/>
      <c r="I15" s="83"/>
      <c r="J15" s="82"/>
      <c r="K15" s="82"/>
      <c r="L15" s="82"/>
      <c r="M15" s="82"/>
      <c r="N15" s="82"/>
      <c r="O15" s="82"/>
      <c r="P15" s="84"/>
      <c r="Q15" s="82"/>
      <c r="R15" s="82"/>
      <c r="S15" s="82"/>
      <c r="T15" s="82"/>
      <c r="U15" s="82"/>
      <c r="V15" s="82"/>
      <c r="W15" s="82"/>
    </row>
    <row r="16" spans="1:23" ht="21" customHeight="1" x14ac:dyDescent="0.25">
      <c r="A16" s="89"/>
      <c r="B16" s="87" t="s">
        <v>116</v>
      </c>
      <c r="C16" s="90"/>
      <c r="D16" s="91"/>
      <c r="E16" s="91"/>
      <c r="F16" s="91"/>
      <c r="G16" s="92"/>
      <c r="H16" s="92"/>
      <c r="I16" s="91"/>
      <c r="J16" s="91"/>
      <c r="K16" s="91"/>
      <c r="L16" s="91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3" ht="21" customHeight="1" x14ac:dyDescent="0.25">
      <c r="A17" s="89"/>
      <c r="B17" s="87" t="s">
        <v>117</v>
      </c>
      <c r="C17" s="90"/>
      <c r="D17" s="91"/>
      <c r="E17" s="91"/>
      <c r="F17" s="91"/>
      <c r="G17" s="92"/>
      <c r="H17" s="92"/>
      <c r="I17" s="91"/>
      <c r="J17" s="91"/>
      <c r="K17" s="91"/>
      <c r="L17" s="91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ht="21" customHeight="1" x14ac:dyDescent="0.25">
      <c r="A18" s="89"/>
      <c r="B18" s="94" t="s">
        <v>118</v>
      </c>
      <c r="C18" s="95">
        <f>SUM(C6:C17)</f>
        <v>65</v>
      </c>
      <c r="D18" s="91"/>
      <c r="E18" s="91"/>
      <c r="F18" s="91"/>
      <c r="G18" s="92"/>
      <c r="H18" s="92"/>
      <c r="I18" s="91"/>
      <c r="J18" s="91"/>
      <c r="K18" s="91"/>
      <c r="L18" s="91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ht="21" customHeight="1" x14ac:dyDescent="0.25">
      <c r="A19" s="96"/>
      <c r="B19" s="238" t="s">
        <v>122</v>
      </c>
      <c r="C19" s="213"/>
      <c r="D19" s="238" t="s">
        <v>123</v>
      </c>
      <c r="E19" s="213"/>
      <c r="F19" s="213"/>
      <c r="G19" s="213"/>
      <c r="H19" s="213"/>
      <c r="I19" s="239" t="s">
        <v>124</v>
      </c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</row>
    <row r="20" spans="1:23" ht="21" customHeight="1" x14ac:dyDescent="0.25">
      <c r="A20" s="97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</row>
    <row r="21" spans="1:23" ht="21" customHeight="1" x14ac:dyDescent="0.25">
      <c r="A21" s="98" t="s">
        <v>70</v>
      </c>
      <c r="B21" s="229" t="s">
        <v>104</v>
      </c>
      <c r="C21" s="213"/>
      <c r="D21" s="213"/>
      <c r="E21" s="213"/>
      <c r="F21" s="213"/>
      <c r="G21" s="213"/>
      <c r="H21" s="213"/>
      <c r="I21" s="230"/>
      <c r="J21" s="213"/>
      <c r="K21" s="213"/>
      <c r="L21" s="213"/>
      <c r="M21" s="213"/>
      <c r="N21" s="231"/>
      <c r="O21" s="213"/>
      <c r="P21" s="213"/>
      <c r="Q21" s="213"/>
      <c r="R21" s="213"/>
      <c r="S21" s="231"/>
      <c r="T21" s="213"/>
      <c r="U21" s="213"/>
      <c r="V21" s="213"/>
      <c r="W21" s="222"/>
    </row>
    <row r="22" spans="1:23" ht="21" customHeight="1" x14ac:dyDescent="0.25">
      <c r="A22" s="99">
        <v>1</v>
      </c>
      <c r="B22" s="232" t="s">
        <v>125</v>
      </c>
      <c r="C22" s="207"/>
      <c r="D22" s="210" t="s">
        <v>126</v>
      </c>
      <c r="E22" s="209"/>
      <c r="F22" s="209"/>
      <c r="G22" s="209"/>
      <c r="H22" s="207"/>
      <c r="I22" s="210" t="s">
        <v>127</v>
      </c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7"/>
    </row>
    <row r="23" spans="1:23" ht="21" customHeight="1" x14ac:dyDescent="0.25">
      <c r="A23" s="99">
        <v>2</v>
      </c>
      <c r="B23" s="228" t="s">
        <v>92</v>
      </c>
      <c r="C23" s="226"/>
      <c r="D23" s="210" t="s">
        <v>128</v>
      </c>
      <c r="E23" s="209"/>
      <c r="F23" s="209"/>
      <c r="G23" s="209"/>
      <c r="H23" s="100"/>
      <c r="I23" s="210" t="s">
        <v>129</v>
      </c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7"/>
    </row>
    <row r="24" spans="1:23" ht="21" customHeight="1" x14ac:dyDescent="0.25">
      <c r="A24" s="99">
        <v>3</v>
      </c>
      <c r="B24" s="225" t="s">
        <v>74</v>
      </c>
      <c r="C24" s="226"/>
      <c r="D24" s="210" t="s">
        <v>130</v>
      </c>
      <c r="E24" s="209"/>
      <c r="F24" s="209"/>
      <c r="G24" s="209"/>
      <c r="H24" s="100"/>
      <c r="I24" s="210" t="s">
        <v>131</v>
      </c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7"/>
    </row>
    <row r="25" spans="1:23" ht="21" customHeight="1" x14ac:dyDescent="0.25">
      <c r="A25" s="99">
        <v>4</v>
      </c>
      <c r="B25" s="225" t="s">
        <v>76</v>
      </c>
      <c r="C25" s="226"/>
      <c r="D25" s="210" t="s">
        <v>130</v>
      </c>
      <c r="E25" s="209"/>
      <c r="F25" s="209"/>
      <c r="G25" s="209"/>
      <c r="H25" s="100"/>
      <c r="I25" s="210" t="s">
        <v>132</v>
      </c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7"/>
    </row>
    <row r="26" spans="1:23" ht="21" customHeight="1" x14ac:dyDescent="0.25">
      <c r="A26" s="99">
        <v>5</v>
      </c>
      <c r="B26" s="225" t="s">
        <v>76</v>
      </c>
      <c r="C26" s="226"/>
      <c r="D26" s="210" t="s">
        <v>130</v>
      </c>
      <c r="E26" s="209"/>
      <c r="F26" s="209"/>
      <c r="G26" s="209"/>
      <c r="H26" s="100"/>
      <c r="I26" s="210" t="s">
        <v>77</v>
      </c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7"/>
    </row>
    <row r="27" spans="1:23" ht="21" customHeight="1" x14ac:dyDescent="0.25">
      <c r="A27" s="99">
        <v>6</v>
      </c>
      <c r="B27" s="225" t="s">
        <v>76</v>
      </c>
      <c r="C27" s="226"/>
      <c r="D27" s="210" t="s">
        <v>130</v>
      </c>
      <c r="E27" s="209"/>
      <c r="F27" s="209"/>
      <c r="G27" s="209"/>
      <c r="H27" s="100"/>
      <c r="I27" s="210" t="s">
        <v>133</v>
      </c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7"/>
    </row>
    <row r="28" spans="1:23" ht="21" customHeight="1" x14ac:dyDescent="0.25">
      <c r="A28" s="99">
        <v>7</v>
      </c>
      <c r="B28" s="225" t="s">
        <v>80</v>
      </c>
      <c r="C28" s="226"/>
      <c r="D28" s="210" t="s">
        <v>130</v>
      </c>
      <c r="E28" s="209"/>
      <c r="F28" s="209"/>
      <c r="G28" s="209"/>
      <c r="H28" s="100"/>
      <c r="I28" s="210" t="s">
        <v>134</v>
      </c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7"/>
    </row>
    <row r="29" spans="1:23" ht="21" customHeight="1" x14ac:dyDescent="0.25">
      <c r="A29" s="99">
        <v>8</v>
      </c>
      <c r="B29" s="225" t="s">
        <v>84</v>
      </c>
      <c r="C29" s="226"/>
      <c r="D29" s="210" t="s">
        <v>135</v>
      </c>
      <c r="E29" s="209"/>
      <c r="F29" s="209"/>
      <c r="G29" s="209"/>
      <c r="H29" s="100"/>
      <c r="I29" s="210" t="s">
        <v>83</v>
      </c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7"/>
    </row>
    <row r="30" spans="1:23" ht="21" customHeight="1" x14ac:dyDescent="0.25">
      <c r="A30" s="99">
        <v>9</v>
      </c>
      <c r="B30" s="225" t="s">
        <v>84</v>
      </c>
      <c r="C30" s="226"/>
      <c r="D30" s="210" t="s">
        <v>135</v>
      </c>
      <c r="E30" s="209"/>
      <c r="F30" s="209"/>
      <c r="G30" s="209"/>
      <c r="H30" s="100"/>
      <c r="I30" s="210" t="s">
        <v>85</v>
      </c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7"/>
    </row>
    <row r="31" spans="1:23" ht="21" customHeight="1" x14ac:dyDescent="0.25">
      <c r="A31" s="99">
        <v>10</v>
      </c>
      <c r="B31" s="225" t="s">
        <v>84</v>
      </c>
      <c r="C31" s="226"/>
      <c r="D31" s="210" t="s">
        <v>135</v>
      </c>
      <c r="E31" s="209"/>
      <c r="F31" s="209"/>
      <c r="G31" s="209"/>
      <c r="H31" s="100"/>
      <c r="I31" s="210" t="s">
        <v>136</v>
      </c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7"/>
    </row>
    <row r="32" spans="1:23" ht="21" customHeight="1" x14ac:dyDescent="0.25">
      <c r="A32" s="99">
        <v>11</v>
      </c>
      <c r="B32" s="225" t="s">
        <v>84</v>
      </c>
      <c r="C32" s="226"/>
      <c r="D32" s="210" t="s">
        <v>135</v>
      </c>
      <c r="E32" s="209"/>
      <c r="F32" s="209"/>
      <c r="G32" s="209"/>
      <c r="H32" s="100"/>
      <c r="I32" s="210" t="s">
        <v>137</v>
      </c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7"/>
    </row>
    <row r="33" spans="1:23" ht="21" customHeight="1" x14ac:dyDescent="0.25">
      <c r="A33" s="99">
        <v>12</v>
      </c>
      <c r="B33" s="225" t="s">
        <v>89</v>
      </c>
      <c r="C33" s="226"/>
      <c r="D33" s="210" t="s">
        <v>138</v>
      </c>
      <c r="E33" s="209"/>
      <c r="F33" s="209"/>
      <c r="G33" s="209"/>
      <c r="H33" s="100"/>
      <c r="I33" s="210" t="s">
        <v>139</v>
      </c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7"/>
    </row>
    <row r="34" spans="1:23" ht="21" customHeight="1" x14ac:dyDescent="0.25">
      <c r="A34" s="101">
        <v>13</v>
      </c>
      <c r="B34" s="227" t="s">
        <v>140</v>
      </c>
      <c r="C34" s="164"/>
      <c r="D34" s="162" t="s">
        <v>141</v>
      </c>
      <c r="E34" s="163"/>
      <c r="F34" s="163"/>
      <c r="G34" s="163"/>
      <c r="H34" s="164"/>
      <c r="I34" s="162" t="s">
        <v>142</v>
      </c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4"/>
    </row>
    <row r="35" spans="1:23" ht="21" customHeight="1" x14ac:dyDescent="0.25">
      <c r="A35" s="99">
        <v>14</v>
      </c>
      <c r="B35" s="223" t="s">
        <v>143</v>
      </c>
      <c r="C35" s="224"/>
      <c r="D35" s="162" t="s">
        <v>144</v>
      </c>
      <c r="E35" s="163"/>
      <c r="F35" s="163"/>
      <c r="G35" s="163"/>
      <c r="H35" s="164"/>
      <c r="I35" s="162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4"/>
    </row>
    <row r="36" spans="1:23" ht="21" customHeight="1" x14ac:dyDescent="0.25">
      <c r="A36" s="99">
        <v>15</v>
      </c>
      <c r="B36" s="223" t="s">
        <v>145</v>
      </c>
      <c r="C36" s="224"/>
      <c r="D36" s="162" t="s">
        <v>146</v>
      </c>
      <c r="E36" s="163"/>
      <c r="F36" s="163"/>
      <c r="G36" s="163"/>
      <c r="H36" s="164"/>
      <c r="I36" s="162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4"/>
    </row>
    <row r="37" spans="1:23" ht="21" customHeight="1" x14ac:dyDescent="0.25">
      <c r="A37" s="99">
        <v>16</v>
      </c>
      <c r="B37" s="223" t="s">
        <v>147</v>
      </c>
      <c r="C37" s="223"/>
      <c r="D37" s="162" t="s">
        <v>148</v>
      </c>
      <c r="E37" s="163"/>
      <c r="F37" s="163"/>
      <c r="G37" s="163"/>
      <c r="H37" s="164"/>
      <c r="I37" s="162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4"/>
    </row>
    <row r="38" spans="1:23" ht="21" customHeight="1" x14ac:dyDescent="0.25">
      <c r="A38" s="101">
        <v>17</v>
      </c>
      <c r="B38" s="223" t="s">
        <v>149</v>
      </c>
      <c r="C38" s="223"/>
      <c r="D38" s="162" t="s">
        <v>150</v>
      </c>
      <c r="E38" s="163"/>
      <c r="F38" s="163"/>
      <c r="G38" s="163"/>
      <c r="H38" s="164"/>
      <c r="I38" s="162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4"/>
    </row>
    <row r="39" spans="1:23" ht="21" customHeight="1" x14ac:dyDescent="0.25">
      <c r="A39" s="99">
        <v>18</v>
      </c>
      <c r="B39" s="45"/>
      <c r="C39" s="102" t="s">
        <v>92</v>
      </c>
      <c r="D39" s="162" t="s">
        <v>91</v>
      </c>
      <c r="E39" s="163"/>
      <c r="F39" s="163"/>
      <c r="G39" s="163"/>
      <c r="H39" s="164"/>
      <c r="I39" s="162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4"/>
    </row>
    <row r="40" spans="1:23" ht="21" customHeight="1" x14ac:dyDescent="0.25">
      <c r="A40" s="99">
        <v>19</v>
      </c>
      <c r="B40" s="223" t="s">
        <v>151</v>
      </c>
      <c r="C40" s="223"/>
      <c r="D40" s="162" t="s">
        <v>152</v>
      </c>
      <c r="E40" s="163"/>
      <c r="F40" s="163"/>
      <c r="G40" s="163"/>
      <c r="H40" s="164"/>
      <c r="I40" s="162" t="s">
        <v>153</v>
      </c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4"/>
    </row>
    <row r="41" spans="1:23" ht="21" customHeight="1" x14ac:dyDescent="0.25">
      <c r="A41" s="103"/>
      <c r="B41" s="219" t="s">
        <v>108</v>
      </c>
      <c r="C41" s="213"/>
      <c r="D41" s="213"/>
      <c r="E41" s="213"/>
      <c r="F41" s="213"/>
      <c r="G41" s="213"/>
      <c r="H41" s="213"/>
      <c r="I41" s="220"/>
      <c r="J41" s="213"/>
      <c r="K41" s="213"/>
      <c r="L41" s="213"/>
      <c r="M41" s="213"/>
      <c r="N41" s="221"/>
      <c r="O41" s="213"/>
      <c r="P41" s="213"/>
      <c r="Q41" s="213"/>
      <c r="R41" s="213"/>
      <c r="S41" s="221"/>
      <c r="T41" s="213"/>
      <c r="U41" s="213"/>
      <c r="V41" s="213"/>
      <c r="W41" s="222"/>
    </row>
    <row r="42" spans="1:23" ht="21" customHeight="1" x14ac:dyDescent="0.25">
      <c r="A42" s="99">
        <v>1</v>
      </c>
      <c r="B42" s="211" t="s">
        <v>154</v>
      </c>
      <c r="C42" s="207"/>
      <c r="D42" s="210" t="s">
        <v>155</v>
      </c>
      <c r="E42" s="209"/>
      <c r="F42" s="209"/>
      <c r="G42" s="209"/>
      <c r="H42" s="207"/>
      <c r="I42" s="210" t="s">
        <v>156</v>
      </c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7"/>
    </row>
    <row r="43" spans="1:23" ht="21" customHeight="1" x14ac:dyDescent="0.25">
      <c r="A43" s="104">
        <v>2</v>
      </c>
      <c r="B43" s="211" t="s">
        <v>157</v>
      </c>
      <c r="C43" s="207"/>
      <c r="D43" s="210" t="s">
        <v>155</v>
      </c>
      <c r="E43" s="209"/>
      <c r="F43" s="209"/>
      <c r="G43" s="209"/>
      <c r="H43" s="207"/>
      <c r="I43" s="210" t="s">
        <v>158</v>
      </c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7"/>
    </row>
    <row r="44" spans="1:23" ht="21" customHeight="1" x14ac:dyDescent="0.25">
      <c r="A44" s="104">
        <v>3</v>
      </c>
      <c r="B44" s="211" t="s">
        <v>159</v>
      </c>
      <c r="C44" s="207"/>
      <c r="D44" s="210" t="s">
        <v>160</v>
      </c>
      <c r="E44" s="209"/>
      <c r="F44" s="209"/>
      <c r="G44" s="209"/>
      <c r="H44" s="207"/>
      <c r="I44" s="210" t="s">
        <v>161</v>
      </c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7"/>
    </row>
    <row r="45" spans="1:23" ht="21" customHeight="1" x14ac:dyDescent="0.25">
      <c r="A45" s="99">
        <v>4</v>
      </c>
      <c r="B45" s="211" t="s">
        <v>162</v>
      </c>
      <c r="C45" s="207"/>
      <c r="D45" s="210" t="s">
        <v>163</v>
      </c>
      <c r="E45" s="209"/>
      <c r="F45" s="209"/>
      <c r="G45" s="209"/>
      <c r="H45" s="207"/>
      <c r="I45" s="210" t="s">
        <v>161</v>
      </c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7"/>
    </row>
    <row r="46" spans="1:23" ht="21" customHeight="1" x14ac:dyDescent="0.25">
      <c r="A46" s="104">
        <v>5</v>
      </c>
      <c r="B46" s="211" t="s">
        <v>164</v>
      </c>
      <c r="C46" s="207"/>
      <c r="D46" s="210" t="s">
        <v>165</v>
      </c>
      <c r="E46" s="209"/>
      <c r="F46" s="209"/>
      <c r="G46" s="209"/>
      <c r="H46" s="207"/>
      <c r="I46" s="210" t="s">
        <v>166</v>
      </c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7"/>
    </row>
    <row r="47" spans="1:23" ht="21" customHeight="1" x14ac:dyDescent="0.25">
      <c r="A47" s="104">
        <v>6</v>
      </c>
      <c r="B47" s="211" t="s">
        <v>125</v>
      </c>
      <c r="C47" s="207"/>
      <c r="D47" s="210" t="s">
        <v>167</v>
      </c>
      <c r="E47" s="209"/>
      <c r="F47" s="209"/>
      <c r="G47" s="209"/>
      <c r="H47" s="207"/>
      <c r="I47" s="210" t="s">
        <v>168</v>
      </c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7"/>
    </row>
    <row r="48" spans="1:23" ht="21" customHeight="1" x14ac:dyDescent="0.25">
      <c r="A48" s="99">
        <v>7</v>
      </c>
      <c r="B48" s="211" t="s">
        <v>125</v>
      </c>
      <c r="C48" s="207"/>
      <c r="D48" s="210" t="s">
        <v>167</v>
      </c>
      <c r="E48" s="209"/>
      <c r="F48" s="209"/>
      <c r="G48" s="209"/>
      <c r="H48" s="207"/>
      <c r="I48" s="210" t="s">
        <v>169</v>
      </c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7"/>
    </row>
    <row r="49" spans="1:23" ht="21" customHeight="1" x14ac:dyDescent="0.25">
      <c r="A49" s="104">
        <v>8</v>
      </c>
      <c r="B49" s="211" t="s">
        <v>170</v>
      </c>
      <c r="C49" s="207"/>
      <c r="D49" s="208" t="s">
        <v>171</v>
      </c>
      <c r="E49" s="209"/>
      <c r="F49" s="209"/>
      <c r="G49" s="209"/>
      <c r="H49" s="207"/>
      <c r="I49" s="210" t="s">
        <v>172</v>
      </c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7"/>
    </row>
    <row r="50" spans="1:23" ht="21" customHeight="1" x14ac:dyDescent="0.25">
      <c r="A50" s="104">
        <v>9</v>
      </c>
      <c r="B50" s="211" t="s">
        <v>173</v>
      </c>
      <c r="C50" s="207"/>
      <c r="D50" s="210" t="s">
        <v>174</v>
      </c>
      <c r="E50" s="209"/>
      <c r="F50" s="209"/>
      <c r="G50" s="209"/>
      <c r="H50" s="207"/>
      <c r="I50" s="210" t="s">
        <v>175</v>
      </c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7"/>
    </row>
    <row r="51" spans="1:23" ht="21" customHeight="1" x14ac:dyDescent="0.25">
      <c r="A51" s="99">
        <v>10</v>
      </c>
      <c r="B51" s="211" t="s">
        <v>176</v>
      </c>
      <c r="C51" s="207"/>
      <c r="D51" s="208" t="s">
        <v>155</v>
      </c>
      <c r="E51" s="209"/>
      <c r="F51" s="209"/>
      <c r="G51" s="209"/>
      <c r="H51" s="207"/>
      <c r="I51" s="210" t="s">
        <v>177</v>
      </c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7"/>
    </row>
    <row r="52" spans="1:23" ht="21" customHeight="1" x14ac:dyDescent="0.25">
      <c r="A52" s="104">
        <v>11</v>
      </c>
      <c r="B52" s="211" t="s">
        <v>125</v>
      </c>
      <c r="C52" s="207"/>
      <c r="D52" s="210" t="s">
        <v>178</v>
      </c>
      <c r="E52" s="209"/>
      <c r="F52" s="209"/>
      <c r="G52" s="209"/>
      <c r="H52" s="207"/>
      <c r="I52" s="210" t="s">
        <v>179</v>
      </c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7"/>
    </row>
    <row r="53" spans="1:23" ht="21" customHeight="1" x14ac:dyDescent="0.25">
      <c r="A53" s="104">
        <v>12</v>
      </c>
      <c r="B53" s="211" t="s">
        <v>125</v>
      </c>
      <c r="C53" s="207"/>
      <c r="D53" s="210" t="s">
        <v>167</v>
      </c>
      <c r="E53" s="209"/>
      <c r="F53" s="209"/>
      <c r="G53" s="209"/>
      <c r="H53" s="207"/>
      <c r="I53" s="210" t="s">
        <v>180</v>
      </c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7"/>
    </row>
    <row r="54" spans="1:23" ht="21" customHeight="1" x14ac:dyDescent="0.25">
      <c r="A54" s="99">
        <v>13</v>
      </c>
      <c r="B54" s="211" t="s">
        <v>181</v>
      </c>
      <c r="C54" s="207"/>
      <c r="D54" s="210" t="s">
        <v>155</v>
      </c>
      <c r="E54" s="209"/>
      <c r="F54" s="209"/>
      <c r="G54" s="209"/>
      <c r="H54" s="207"/>
      <c r="I54" s="210" t="s">
        <v>182</v>
      </c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7"/>
    </row>
    <row r="55" spans="1:23" ht="21" customHeight="1" x14ac:dyDescent="0.25">
      <c r="A55" s="104">
        <v>14</v>
      </c>
      <c r="B55" s="211" t="s">
        <v>125</v>
      </c>
      <c r="C55" s="207"/>
      <c r="D55" s="210" t="s">
        <v>167</v>
      </c>
      <c r="E55" s="209"/>
      <c r="F55" s="209"/>
      <c r="G55" s="209"/>
      <c r="H55" s="207"/>
      <c r="I55" s="210" t="s">
        <v>183</v>
      </c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7"/>
    </row>
    <row r="56" spans="1:23" ht="21" customHeight="1" x14ac:dyDescent="0.25">
      <c r="A56" s="104">
        <v>15</v>
      </c>
      <c r="B56" s="211" t="s">
        <v>125</v>
      </c>
      <c r="C56" s="207"/>
      <c r="D56" s="210" t="s">
        <v>167</v>
      </c>
      <c r="E56" s="209"/>
      <c r="F56" s="209"/>
      <c r="G56" s="209"/>
      <c r="H56" s="207"/>
      <c r="I56" s="210" t="s">
        <v>184</v>
      </c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7"/>
    </row>
    <row r="57" spans="1:23" ht="21" customHeight="1" x14ac:dyDescent="0.25">
      <c r="A57" s="99">
        <v>16</v>
      </c>
      <c r="B57" s="211" t="s">
        <v>185</v>
      </c>
      <c r="C57" s="207"/>
      <c r="D57" s="208" t="s">
        <v>186</v>
      </c>
      <c r="E57" s="209"/>
      <c r="F57" s="209"/>
      <c r="G57" s="209"/>
      <c r="H57" s="207"/>
      <c r="I57" s="210" t="s">
        <v>187</v>
      </c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7"/>
    </row>
    <row r="58" spans="1:23" ht="21" customHeight="1" x14ac:dyDescent="0.25">
      <c r="A58" s="104">
        <v>17</v>
      </c>
      <c r="B58" s="211" t="s">
        <v>188</v>
      </c>
      <c r="C58" s="207"/>
      <c r="D58" s="210" t="s">
        <v>155</v>
      </c>
      <c r="E58" s="209"/>
      <c r="F58" s="209"/>
      <c r="G58" s="209"/>
      <c r="H58" s="207"/>
      <c r="I58" s="210" t="s">
        <v>189</v>
      </c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7"/>
    </row>
    <row r="59" spans="1:23" ht="21" customHeight="1" x14ac:dyDescent="0.25">
      <c r="A59" s="104">
        <v>18</v>
      </c>
      <c r="B59" s="211" t="s">
        <v>190</v>
      </c>
      <c r="C59" s="207"/>
      <c r="D59" s="208" t="s">
        <v>191</v>
      </c>
      <c r="E59" s="209"/>
      <c r="F59" s="209"/>
      <c r="G59" s="209"/>
      <c r="H59" s="207"/>
      <c r="I59" s="210" t="s">
        <v>189</v>
      </c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7"/>
    </row>
    <row r="60" spans="1:23" ht="21" customHeight="1" x14ac:dyDescent="0.25">
      <c r="A60" s="99">
        <v>19</v>
      </c>
      <c r="B60" s="211" t="s">
        <v>188</v>
      </c>
      <c r="C60" s="207"/>
      <c r="D60" s="210" t="s">
        <v>155</v>
      </c>
      <c r="E60" s="209"/>
      <c r="F60" s="209"/>
      <c r="G60" s="209"/>
      <c r="H60" s="207"/>
      <c r="I60" s="210" t="s">
        <v>192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7"/>
    </row>
    <row r="61" spans="1:23" ht="21" customHeight="1" x14ac:dyDescent="0.25">
      <c r="A61" s="104">
        <v>20</v>
      </c>
      <c r="B61" s="211" t="s">
        <v>125</v>
      </c>
      <c r="C61" s="207"/>
      <c r="D61" s="210" t="s">
        <v>167</v>
      </c>
      <c r="E61" s="209"/>
      <c r="F61" s="209"/>
      <c r="G61" s="209"/>
      <c r="H61" s="207"/>
      <c r="I61" s="210" t="s">
        <v>193</v>
      </c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7"/>
    </row>
    <row r="62" spans="1:23" ht="21" customHeight="1" x14ac:dyDescent="0.25">
      <c r="A62" s="104">
        <v>21</v>
      </c>
      <c r="B62" s="211" t="s">
        <v>190</v>
      </c>
      <c r="C62" s="207"/>
      <c r="D62" s="208" t="s">
        <v>191</v>
      </c>
      <c r="E62" s="209"/>
      <c r="F62" s="209"/>
      <c r="G62" s="209"/>
      <c r="H62" s="207"/>
      <c r="I62" s="210" t="s">
        <v>189</v>
      </c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7"/>
    </row>
    <row r="63" spans="1:23" ht="21" customHeight="1" x14ac:dyDescent="0.25">
      <c r="A63" s="104"/>
      <c r="B63" s="216" t="s">
        <v>102</v>
      </c>
      <c r="C63" s="213"/>
      <c r="D63" s="213"/>
      <c r="E63" s="213"/>
      <c r="F63" s="213"/>
      <c r="G63" s="213"/>
      <c r="H63" s="213"/>
      <c r="I63" s="217"/>
      <c r="J63" s="176"/>
      <c r="K63" s="176"/>
      <c r="L63" s="176"/>
      <c r="M63" s="176"/>
      <c r="N63" s="218"/>
      <c r="O63" s="176"/>
      <c r="P63" s="176"/>
      <c r="Q63" s="176"/>
      <c r="R63" s="176"/>
      <c r="S63" s="218"/>
      <c r="T63" s="176"/>
      <c r="U63" s="176"/>
      <c r="V63" s="176"/>
      <c r="W63" s="179"/>
    </row>
    <row r="64" spans="1:23" ht="21" customHeight="1" x14ac:dyDescent="0.25">
      <c r="A64" s="104">
        <v>1</v>
      </c>
      <c r="B64" s="211" t="s">
        <v>125</v>
      </c>
      <c r="C64" s="207"/>
      <c r="D64" s="210" t="s">
        <v>194</v>
      </c>
      <c r="E64" s="209"/>
      <c r="F64" s="209"/>
      <c r="G64" s="209"/>
      <c r="H64" s="207"/>
      <c r="I64" s="210" t="s">
        <v>195</v>
      </c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7"/>
    </row>
    <row r="65" spans="1:23" ht="21" customHeight="1" x14ac:dyDescent="0.25">
      <c r="A65" s="104">
        <v>2</v>
      </c>
      <c r="B65" s="211" t="s">
        <v>196</v>
      </c>
      <c r="C65" s="207"/>
      <c r="D65" s="210" t="s">
        <v>197</v>
      </c>
      <c r="E65" s="209"/>
      <c r="F65" s="209"/>
      <c r="G65" s="209"/>
      <c r="H65" s="207"/>
      <c r="I65" s="210" t="s">
        <v>198</v>
      </c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7"/>
    </row>
    <row r="66" spans="1:23" ht="21" customHeight="1" x14ac:dyDescent="0.25">
      <c r="A66" s="104">
        <v>3</v>
      </c>
      <c r="B66" s="211" t="s">
        <v>199</v>
      </c>
      <c r="C66" s="207"/>
      <c r="D66" s="210" t="s">
        <v>155</v>
      </c>
      <c r="E66" s="209"/>
      <c r="F66" s="209"/>
      <c r="G66" s="209"/>
      <c r="H66" s="207"/>
      <c r="I66" s="210" t="s">
        <v>200</v>
      </c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7"/>
    </row>
    <row r="67" spans="1:23" ht="21" customHeight="1" x14ac:dyDescent="0.25">
      <c r="A67" s="104">
        <v>4</v>
      </c>
      <c r="B67" s="211" t="s">
        <v>201</v>
      </c>
      <c r="C67" s="207"/>
      <c r="D67" s="210" t="s">
        <v>155</v>
      </c>
      <c r="E67" s="209"/>
      <c r="F67" s="209"/>
      <c r="G67" s="209"/>
      <c r="H67" s="207"/>
      <c r="I67" s="210" t="s">
        <v>202</v>
      </c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7"/>
    </row>
    <row r="68" spans="1:23" ht="21" customHeight="1" x14ac:dyDescent="0.25">
      <c r="A68" s="104">
        <v>5</v>
      </c>
      <c r="B68" s="211" t="s">
        <v>203</v>
      </c>
      <c r="C68" s="207"/>
      <c r="D68" s="210" t="s">
        <v>204</v>
      </c>
      <c r="E68" s="209"/>
      <c r="F68" s="209"/>
      <c r="G68" s="209"/>
      <c r="H68" s="207"/>
      <c r="I68" s="210" t="s">
        <v>205</v>
      </c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7"/>
    </row>
    <row r="69" spans="1:23" ht="21" customHeight="1" x14ac:dyDescent="0.25">
      <c r="A69" s="104">
        <v>6</v>
      </c>
      <c r="B69" s="211" t="s">
        <v>206</v>
      </c>
      <c r="C69" s="207"/>
      <c r="D69" s="210" t="s">
        <v>207</v>
      </c>
      <c r="E69" s="209"/>
      <c r="F69" s="209"/>
      <c r="G69" s="209"/>
      <c r="H69" s="207"/>
      <c r="I69" s="210" t="s">
        <v>205</v>
      </c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7"/>
    </row>
    <row r="70" spans="1:23" ht="21" customHeight="1" x14ac:dyDescent="0.25">
      <c r="A70" s="104">
        <v>7</v>
      </c>
      <c r="B70" s="211" t="s">
        <v>89</v>
      </c>
      <c r="C70" s="207"/>
      <c r="D70" s="210" t="s">
        <v>139</v>
      </c>
      <c r="E70" s="209"/>
      <c r="F70" s="209"/>
      <c r="G70" s="209"/>
      <c r="H70" s="207"/>
      <c r="I70" s="210" t="s">
        <v>208</v>
      </c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7"/>
    </row>
    <row r="71" spans="1:23" ht="21" customHeight="1" x14ac:dyDescent="0.25">
      <c r="A71" s="104">
        <v>8</v>
      </c>
      <c r="B71" s="211" t="s">
        <v>89</v>
      </c>
      <c r="C71" s="207"/>
      <c r="D71" s="210" t="s">
        <v>139</v>
      </c>
      <c r="E71" s="209"/>
      <c r="F71" s="209"/>
      <c r="G71" s="209"/>
      <c r="H71" s="207"/>
      <c r="I71" s="210" t="s">
        <v>209</v>
      </c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7"/>
    </row>
    <row r="72" spans="1:23" ht="21" customHeight="1" x14ac:dyDescent="0.25">
      <c r="A72" s="104">
        <v>9</v>
      </c>
      <c r="B72" s="211" t="s">
        <v>210</v>
      </c>
      <c r="C72" s="207"/>
      <c r="D72" s="210" t="s">
        <v>155</v>
      </c>
      <c r="E72" s="209"/>
      <c r="F72" s="209"/>
      <c r="G72" s="209"/>
      <c r="H72" s="207"/>
      <c r="I72" s="210" t="s">
        <v>211</v>
      </c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7"/>
    </row>
    <row r="73" spans="1:23" ht="21" customHeight="1" x14ac:dyDescent="0.25">
      <c r="A73" s="104">
        <v>10</v>
      </c>
      <c r="B73" s="211" t="s">
        <v>212</v>
      </c>
      <c r="C73" s="207"/>
      <c r="D73" s="210" t="s">
        <v>213</v>
      </c>
      <c r="E73" s="209"/>
      <c r="F73" s="209"/>
      <c r="G73" s="209"/>
      <c r="H73" s="207"/>
      <c r="I73" s="210" t="s">
        <v>214</v>
      </c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7"/>
    </row>
    <row r="74" spans="1:23" ht="21" customHeight="1" x14ac:dyDescent="0.25">
      <c r="A74" s="104">
        <v>11</v>
      </c>
      <c r="B74" s="211" t="s">
        <v>215</v>
      </c>
      <c r="C74" s="207"/>
      <c r="D74" s="210" t="s">
        <v>155</v>
      </c>
      <c r="E74" s="209"/>
      <c r="F74" s="209"/>
      <c r="G74" s="209"/>
      <c r="H74" s="207"/>
      <c r="I74" s="210" t="s">
        <v>216</v>
      </c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7"/>
    </row>
    <row r="75" spans="1:23" ht="21" customHeight="1" x14ac:dyDescent="0.25">
      <c r="A75" s="104">
        <v>12</v>
      </c>
      <c r="B75" s="211" t="s">
        <v>190</v>
      </c>
      <c r="C75" s="207"/>
      <c r="D75" s="208" t="s">
        <v>191</v>
      </c>
      <c r="E75" s="209"/>
      <c r="F75" s="209"/>
      <c r="G75" s="209"/>
      <c r="H75" s="207"/>
      <c r="I75" s="210" t="s">
        <v>217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7"/>
    </row>
    <row r="76" spans="1:23" ht="21" customHeight="1" x14ac:dyDescent="0.25">
      <c r="A76" s="104">
        <v>13</v>
      </c>
      <c r="B76" s="211" t="s">
        <v>218</v>
      </c>
      <c r="C76" s="207"/>
      <c r="D76" s="208" t="s">
        <v>191</v>
      </c>
      <c r="E76" s="209"/>
      <c r="F76" s="209"/>
      <c r="G76" s="209"/>
      <c r="H76" s="207"/>
      <c r="I76" s="210" t="s">
        <v>217</v>
      </c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7"/>
    </row>
    <row r="77" spans="1:23" ht="21" customHeight="1" x14ac:dyDescent="0.25">
      <c r="A77" s="104">
        <v>14</v>
      </c>
      <c r="B77" s="211" t="s">
        <v>125</v>
      </c>
      <c r="C77" s="207"/>
      <c r="D77" s="210" t="s">
        <v>167</v>
      </c>
      <c r="E77" s="209"/>
      <c r="F77" s="209"/>
      <c r="G77" s="209"/>
      <c r="H77" s="207"/>
      <c r="I77" s="210" t="s">
        <v>219</v>
      </c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7"/>
    </row>
    <row r="78" spans="1:23" ht="21" customHeight="1" x14ac:dyDescent="0.25">
      <c r="A78" s="104">
        <v>15</v>
      </c>
      <c r="B78" s="211" t="s">
        <v>125</v>
      </c>
      <c r="C78" s="207"/>
      <c r="D78" s="210" t="s">
        <v>155</v>
      </c>
      <c r="E78" s="209"/>
      <c r="F78" s="209"/>
      <c r="G78" s="209"/>
      <c r="H78" s="207"/>
      <c r="I78" s="210" t="s">
        <v>220</v>
      </c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7"/>
    </row>
    <row r="79" spans="1:23" ht="21" customHeight="1" x14ac:dyDescent="0.25">
      <c r="A79" s="104">
        <v>16</v>
      </c>
      <c r="B79" s="211" t="s">
        <v>221</v>
      </c>
      <c r="C79" s="207"/>
      <c r="D79" s="210" t="s">
        <v>222</v>
      </c>
      <c r="E79" s="209"/>
      <c r="F79" s="209"/>
      <c r="G79" s="209"/>
      <c r="H79" s="207"/>
      <c r="I79" s="210" t="s">
        <v>223</v>
      </c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7"/>
    </row>
    <row r="80" spans="1:23" ht="21" customHeight="1" x14ac:dyDescent="0.25">
      <c r="A80" s="104">
        <v>17</v>
      </c>
      <c r="B80" s="211" t="s">
        <v>224</v>
      </c>
      <c r="C80" s="207"/>
      <c r="D80" s="210" t="s">
        <v>155</v>
      </c>
      <c r="E80" s="209"/>
      <c r="F80" s="209"/>
      <c r="G80" s="209"/>
      <c r="H80" s="207"/>
      <c r="I80" s="210" t="s">
        <v>225</v>
      </c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7"/>
    </row>
    <row r="81" spans="1:23" ht="21" customHeight="1" x14ac:dyDescent="0.25">
      <c r="A81" s="104">
        <v>18</v>
      </c>
      <c r="B81" s="211" t="s">
        <v>226</v>
      </c>
      <c r="C81" s="207"/>
      <c r="D81" s="210" t="s">
        <v>227</v>
      </c>
      <c r="E81" s="209"/>
      <c r="F81" s="209"/>
      <c r="G81" s="209"/>
      <c r="H81" s="207"/>
      <c r="I81" s="210" t="s">
        <v>228</v>
      </c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7"/>
    </row>
    <row r="82" spans="1:23" ht="21" customHeight="1" x14ac:dyDescent="0.25">
      <c r="A82" s="104">
        <v>19</v>
      </c>
      <c r="B82" s="211" t="s">
        <v>229</v>
      </c>
      <c r="C82" s="207"/>
      <c r="D82" s="210" t="s">
        <v>230</v>
      </c>
      <c r="E82" s="209"/>
      <c r="F82" s="209"/>
      <c r="G82" s="209"/>
      <c r="H82" s="207"/>
      <c r="I82" s="210" t="s">
        <v>231</v>
      </c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7"/>
    </row>
    <row r="83" spans="1:23" ht="21" customHeight="1" x14ac:dyDescent="0.25">
      <c r="A83" s="104">
        <v>20</v>
      </c>
      <c r="B83" s="211" t="s">
        <v>232</v>
      </c>
      <c r="C83" s="207"/>
      <c r="D83" s="210" t="s">
        <v>230</v>
      </c>
      <c r="E83" s="209"/>
      <c r="F83" s="209"/>
      <c r="G83" s="209"/>
      <c r="H83" s="207"/>
      <c r="I83" s="210" t="s">
        <v>231</v>
      </c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7"/>
    </row>
    <row r="84" spans="1:23" ht="21" customHeight="1" x14ac:dyDescent="0.25">
      <c r="A84" s="104">
        <v>21</v>
      </c>
      <c r="B84" s="211" t="s">
        <v>233</v>
      </c>
      <c r="C84" s="207"/>
      <c r="D84" s="210" t="s">
        <v>234</v>
      </c>
      <c r="E84" s="209"/>
      <c r="F84" s="209"/>
      <c r="G84" s="209"/>
      <c r="H84" s="207"/>
      <c r="I84" s="210" t="s">
        <v>235</v>
      </c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7"/>
    </row>
    <row r="85" spans="1:23" ht="21" customHeight="1" x14ac:dyDescent="0.25">
      <c r="A85" s="104">
        <v>22</v>
      </c>
      <c r="B85" s="211" t="s">
        <v>236</v>
      </c>
      <c r="C85" s="207"/>
      <c r="D85" s="210" t="s">
        <v>155</v>
      </c>
      <c r="E85" s="209"/>
      <c r="F85" s="209"/>
      <c r="G85" s="209"/>
      <c r="H85" s="207"/>
      <c r="I85" s="210" t="s">
        <v>237</v>
      </c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7"/>
    </row>
    <row r="86" spans="1:23" ht="21" customHeight="1" x14ac:dyDescent="0.25">
      <c r="A86" s="104">
        <v>23</v>
      </c>
      <c r="B86" s="211" t="s">
        <v>196</v>
      </c>
      <c r="C86" s="207"/>
      <c r="D86" s="210" t="s">
        <v>238</v>
      </c>
      <c r="E86" s="209"/>
      <c r="F86" s="209"/>
      <c r="G86" s="209"/>
      <c r="H86" s="207"/>
      <c r="I86" s="210" t="s">
        <v>239</v>
      </c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7"/>
    </row>
    <row r="87" spans="1:23" ht="21" customHeight="1" x14ac:dyDescent="0.25">
      <c r="A87" s="104">
        <v>24</v>
      </c>
      <c r="B87" s="211" t="s">
        <v>240</v>
      </c>
      <c r="C87" s="207"/>
      <c r="D87" s="210" t="s">
        <v>241</v>
      </c>
      <c r="E87" s="209"/>
      <c r="F87" s="209"/>
      <c r="G87" s="209"/>
      <c r="H87" s="207"/>
      <c r="I87" s="210" t="s">
        <v>242</v>
      </c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7"/>
    </row>
    <row r="88" spans="1:23" ht="21" customHeight="1" x14ac:dyDescent="0.25">
      <c r="A88" s="104">
        <v>25</v>
      </c>
      <c r="B88" s="211" t="s">
        <v>243</v>
      </c>
      <c r="C88" s="207"/>
      <c r="D88" s="210" t="s">
        <v>155</v>
      </c>
      <c r="E88" s="209"/>
      <c r="F88" s="209"/>
      <c r="G88" s="209"/>
      <c r="H88" s="207"/>
      <c r="I88" s="210" t="s">
        <v>244</v>
      </c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7"/>
    </row>
    <row r="89" spans="1:23" ht="21" customHeight="1" x14ac:dyDescent="0.25">
      <c r="A89" s="104"/>
      <c r="B89" s="212" t="s">
        <v>109</v>
      </c>
      <c r="C89" s="213"/>
      <c r="D89" s="213"/>
      <c r="E89" s="213"/>
      <c r="F89" s="213"/>
      <c r="G89" s="213"/>
      <c r="H89" s="213"/>
      <c r="I89" s="214"/>
      <c r="J89" s="176"/>
      <c r="K89" s="176"/>
      <c r="L89" s="176"/>
      <c r="M89" s="176"/>
      <c r="N89" s="215"/>
      <c r="O89" s="176"/>
      <c r="P89" s="176"/>
      <c r="Q89" s="176"/>
      <c r="R89" s="176"/>
      <c r="S89" s="215"/>
      <c r="T89" s="176"/>
      <c r="U89" s="176"/>
      <c r="V89" s="176"/>
      <c r="W89" s="179"/>
    </row>
    <row r="90" spans="1:23" ht="21" customHeight="1" x14ac:dyDescent="0.25">
      <c r="A90" s="104">
        <v>1</v>
      </c>
      <c r="B90" s="211" t="s">
        <v>190</v>
      </c>
      <c r="C90" s="207"/>
      <c r="D90" s="208" t="s">
        <v>191</v>
      </c>
      <c r="E90" s="209"/>
      <c r="F90" s="209"/>
      <c r="G90" s="209"/>
      <c r="H90" s="207"/>
      <c r="I90" s="210" t="s">
        <v>245</v>
      </c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7"/>
    </row>
    <row r="91" spans="1:23" ht="21" customHeight="1" x14ac:dyDescent="0.25">
      <c r="A91" s="104">
        <v>2</v>
      </c>
      <c r="B91" s="211" t="s">
        <v>125</v>
      </c>
      <c r="C91" s="207"/>
      <c r="D91" s="208" t="s">
        <v>167</v>
      </c>
      <c r="E91" s="209"/>
      <c r="F91" s="209"/>
      <c r="G91" s="209"/>
      <c r="H91" s="207"/>
      <c r="I91" s="210" t="s">
        <v>246</v>
      </c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7"/>
    </row>
    <row r="92" spans="1:23" ht="21" customHeight="1" x14ac:dyDescent="0.25">
      <c r="A92" s="104">
        <v>3</v>
      </c>
      <c r="B92" s="211" t="s">
        <v>247</v>
      </c>
      <c r="C92" s="207"/>
      <c r="D92" s="208" t="s">
        <v>167</v>
      </c>
      <c r="E92" s="209"/>
      <c r="F92" s="209"/>
      <c r="G92" s="209"/>
      <c r="H92" s="207"/>
      <c r="I92" s="210" t="s">
        <v>248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7"/>
    </row>
    <row r="93" spans="1:23" ht="21" customHeight="1" x14ac:dyDescent="0.25">
      <c r="A93" s="104">
        <v>4</v>
      </c>
      <c r="B93" s="211" t="s">
        <v>125</v>
      </c>
      <c r="C93" s="207"/>
      <c r="D93" s="208" t="s">
        <v>167</v>
      </c>
      <c r="E93" s="209"/>
      <c r="F93" s="209"/>
      <c r="G93" s="209"/>
      <c r="H93" s="207"/>
      <c r="I93" s="210" t="s">
        <v>249</v>
      </c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7"/>
    </row>
    <row r="94" spans="1:23" ht="21" customHeight="1" x14ac:dyDescent="0.25">
      <c r="A94" s="104">
        <v>5</v>
      </c>
      <c r="B94" s="211" t="s">
        <v>125</v>
      </c>
      <c r="C94" s="207"/>
      <c r="D94" s="208" t="s">
        <v>167</v>
      </c>
      <c r="E94" s="209"/>
      <c r="F94" s="209"/>
      <c r="G94" s="209"/>
      <c r="H94" s="207"/>
      <c r="I94" s="210" t="s">
        <v>250</v>
      </c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7"/>
    </row>
    <row r="95" spans="1:23" ht="21" customHeight="1" x14ac:dyDescent="0.25">
      <c r="A95" s="104">
        <v>6</v>
      </c>
      <c r="B95" s="211" t="s">
        <v>89</v>
      </c>
      <c r="C95" s="207"/>
      <c r="D95" s="208" t="s">
        <v>139</v>
      </c>
      <c r="E95" s="209"/>
      <c r="F95" s="209"/>
      <c r="G95" s="209"/>
      <c r="H95" s="207"/>
      <c r="I95" s="210" t="s">
        <v>251</v>
      </c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7"/>
    </row>
    <row r="96" spans="1:23" ht="21" customHeight="1" x14ac:dyDescent="0.25">
      <c r="A96" s="104">
        <v>7</v>
      </c>
      <c r="B96" s="211" t="s">
        <v>252</v>
      </c>
      <c r="C96" s="207"/>
      <c r="D96" s="210" t="s">
        <v>155</v>
      </c>
      <c r="E96" s="209"/>
      <c r="F96" s="209"/>
      <c r="G96" s="209"/>
      <c r="H96" s="207"/>
      <c r="I96" s="210" t="s">
        <v>253</v>
      </c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7"/>
    </row>
    <row r="97" spans="1:23" ht="21" customHeight="1" x14ac:dyDescent="0.25">
      <c r="A97" s="104"/>
      <c r="B97" s="206"/>
      <c r="C97" s="207"/>
      <c r="D97" s="208"/>
      <c r="E97" s="209"/>
      <c r="F97" s="209"/>
      <c r="G97" s="209"/>
      <c r="H97" s="207"/>
      <c r="I97" s="210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7"/>
    </row>
    <row r="98" spans="1:23" ht="21" customHeight="1" x14ac:dyDescent="0.25">
      <c r="A98" s="104"/>
      <c r="B98" s="206"/>
      <c r="C98" s="207"/>
      <c r="D98" s="208"/>
      <c r="E98" s="209"/>
      <c r="F98" s="209"/>
      <c r="G98" s="209"/>
      <c r="H98" s="207"/>
      <c r="I98" s="210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7"/>
    </row>
    <row r="99" spans="1:23" ht="21" customHeight="1" x14ac:dyDescent="0.25">
      <c r="A99" s="104"/>
      <c r="B99" s="206"/>
      <c r="C99" s="207"/>
      <c r="D99" s="208"/>
      <c r="E99" s="209"/>
      <c r="F99" s="209"/>
      <c r="G99" s="209"/>
      <c r="H99" s="207"/>
      <c r="I99" s="210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7"/>
    </row>
    <row r="100" spans="1:23" ht="21" customHeight="1" x14ac:dyDescent="0.25">
      <c r="A100" s="104"/>
      <c r="B100" s="206"/>
      <c r="C100" s="207"/>
      <c r="D100" s="208"/>
      <c r="E100" s="209"/>
      <c r="F100" s="209"/>
      <c r="G100" s="209"/>
      <c r="H100" s="207"/>
      <c r="I100" s="210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7"/>
    </row>
    <row r="101" spans="1:23" ht="21" customHeight="1" x14ac:dyDescent="0.25">
      <c r="A101" s="104"/>
      <c r="B101" s="206"/>
      <c r="C101" s="207"/>
      <c r="D101" s="208"/>
      <c r="E101" s="209"/>
      <c r="F101" s="209"/>
      <c r="G101" s="209"/>
      <c r="H101" s="207"/>
      <c r="I101" s="210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7"/>
    </row>
    <row r="102" spans="1:23" ht="21" customHeight="1" x14ac:dyDescent="0.25">
      <c r="A102" s="104"/>
      <c r="B102" s="206"/>
      <c r="C102" s="207"/>
      <c r="D102" s="208"/>
      <c r="E102" s="209"/>
      <c r="F102" s="209"/>
      <c r="G102" s="209"/>
      <c r="H102" s="207"/>
      <c r="I102" s="210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7"/>
    </row>
    <row r="103" spans="1:23" ht="21" customHeight="1" x14ac:dyDescent="0.25">
      <c r="A103" s="104"/>
      <c r="B103" s="206"/>
      <c r="C103" s="207"/>
      <c r="D103" s="208"/>
      <c r="E103" s="209"/>
      <c r="F103" s="209"/>
      <c r="G103" s="209"/>
      <c r="H103" s="207"/>
      <c r="I103" s="210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7"/>
    </row>
    <row r="104" spans="1:23" ht="21" customHeight="1" x14ac:dyDescent="0.25">
      <c r="A104" s="104"/>
      <c r="B104" s="206"/>
      <c r="C104" s="207"/>
      <c r="D104" s="208"/>
      <c r="E104" s="209"/>
      <c r="F104" s="209"/>
      <c r="G104" s="209"/>
      <c r="H104" s="207"/>
      <c r="I104" s="210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7"/>
    </row>
    <row r="105" spans="1:23" ht="21" customHeight="1" x14ac:dyDescent="0.25">
      <c r="A105" s="104"/>
      <c r="B105" s="206"/>
      <c r="C105" s="207"/>
      <c r="D105" s="208"/>
      <c r="E105" s="209"/>
      <c r="F105" s="209"/>
      <c r="G105" s="209"/>
      <c r="H105" s="207"/>
      <c r="I105" s="210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7"/>
    </row>
    <row r="106" spans="1:23" ht="21" customHeight="1" x14ac:dyDescent="0.25">
      <c r="A106" s="104"/>
      <c r="B106" s="206"/>
      <c r="C106" s="207"/>
      <c r="D106" s="208"/>
      <c r="E106" s="209"/>
      <c r="F106" s="209"/>
      <c r="G106" s="209"/>
      <c r="H106" s="207"/>
      <c r="I106" s="210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7"/>
    </row>
    <row r="107" spans="1:23" ht="21" customHeight="1" x14ac:dyDescent="0.25">
      <c r="A107" s="104"/>
      <c r="B107" s="206"/>
      <c r="C107" s="207"/>
      <c r="D107" s="208"/>
      <c r="E107" s="209"/>
      <c r="F107" s="209"/>
      <c r="G107" s="209"/>
      <c r="H107" s="207"/>
      <c r="I107" s="210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7"/>
    </row>
    <row r="108" spans="1:23" ht="21" customHeight="1" x14ac:dyDescent="0.25">
      <c r="A108" s="104"/>
      <c r="B108" s="206"/>
      <c r="C108" s="207"/>
      <c r="D108" s="208"/>
      <c r="E108" s="209"/>
      <c r="F108" s="209"/>
      <c r="G108" s="209"/>
      <c r="H108" s="207"/>
      <c r="I108" s="210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7"/>
    </row>
    <row r="109" spans="1:23" ht="21" customHeight="1" x14ac:dyDescent="0.25">
      <c r="A109" s="104"/>
      <c r="B109" s="206"/>
      <c r="C109" s="207"/>
      <c r="D109" s="208"/>
      <c r="E109" s="209"/>
      <c r="F109" s="209"/>
      <c r="G109" s="209"/>
      <c r="H109" s="207"/>
      <c r="I109" s="210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7"/>
    </row>
    <row r="110" spans="1:23" ht="21" customHeight="1" x14ac:dyDescent="0.25">
      <c r="A110" s="104"/>
      <c r="B110" s="206"/>
      <c r="C110" s="207"/>
      <c r="D110" s="208"/>
      <c r="E110" s="209"/>
      <c r="F110" s="209"/>
      <c r="G110" s="209"/>
      <c r="H110" s="207"/>
      <c r="I110" s="210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7"/>
    </row>
    <row r="111" spans="1:23" ht="21" customHeight="1" x14ac:dyDescent="0.25">
      <c r="A111" s="104"/>
      <c r="B111" s="206"/>
      <c r="C111" s="207"/>
      <c r="D111" s="208"/>
      <c r="E111" s="209"/>
      <c r="F111" s="209"/>
      <c r="G111" s="209"/>
      <c r="H111" s="207"/>
      <c r="I111" s="210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7"/>
    </row>
    <row r="112" spans="1:23" ht="21" customHeight="1" x14ac:dyDescent="0.25">
      <c r="A112" s="104"/>
      <c r="B112" s="206"/>
      <c r="C112" s="207"/>
      <c r="D112" s="208"/>
      <c r="E112" s="209"/>
      <c r="F112" s="209"/>
      <c r="G112" s="209"/>
      <c r="H112" s="207"/>
      <c r="I112" s="210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7"/>
    </row>
    <row r="113" spans="1:23" ht="21" customHeight="1" x14ac:dyDescent="0.25">
      <c r="A113" s="89"/>
      <c r="B113" s="105"/>
      <c r="C113" s="105"/>
      <c r="D113" s="106"/>
      <c r="E113" s="106"/>
      <c r="F113" s="106"/>
      <c r="G113" s="106"/>
      <c r="H113" s="106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</row>
    <row r="114" spans="1:23" ht="21" customHeight="1" x14ac:dyDescent="0.25">
      <c r="A114" s="89"/>
      <c r="B114" s="105"/>
      <c r="C114" s="105"/>
      <c r="D114" s="106"/>
      <c r="E114" s="106"/>
      <c r="F114" s="106"/>
      <c r="G114" s="106"/>
      <c r="H114" s="106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</row>
    <row r="115" spans="1:23" ht="21" customHeight="1" x14ac:dyDescent="0.25">
      <c r="A115" s="89"/>
      <c r="B115" s="105"/>
      <c r="C115" s="105"/>
      <c r="D115" s="106"/>
      <c r="E115" s="106"/>
      <c r="F115" s="106"/>
      <c r="G115" s="106"/>
      <c r="H115" s="106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</row>
    <row r="116" spans="1:23" ht="21" customHeight="1" x14ac:dyDescent="0.25">
      <c r="A116" s="89"/>
      <c r="B116" s="105"/>
      <c r="C116" s="105"/>
      <c r="D116" s="106"/>
      <c r="E116" s="106"/>
      <c r="F116" s="106"/>
      <c r="G116" s="106"/>
      <c r="H116" s="106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</row>
    <row r="117" spans="1:23" ht="21" customHeight="1" x14ac:dyDescent="0.25">
      <c r="A117" s="89"/>
      <c r="B117" s="203" t="s">
        <v>254</v>
      </c>
      <c r="C117" s="176"/>
      <c r="D117" s="176"/>
      <c r="E117" s="176"/>
      <c r="F117" s="176"/>
      <c r="G117" s="176"/>
      <c r="H117" s="176"/>
      <c r="I117" s="204"/>
      <c r="J117" s="176"/>
      <c r="K117" s="176"/>
      <c r="L117" s="176"/>
      <c r="M117" s="176"/>
      <c r="N117" s="205"/>
      <c r="O117" s="176"/>
      <c r="P117" s="176"/>
      <c r="Q117" s="176"/>
      <c r="R117" s="176"/>
      <c r="S117" s="205"/>
      <c r="T117" s="176"/>
      <c r="U117" s="176"/>
      <c r="V117" s="176"/>
      <c r="W117" s="179"/>
    </row>
    <row r="118" spans="1:23" ht="21" customHeight="1" x14ac:dyDescent="0.25">
      <c r="A118" s="89"/>
      <c r="B118" s="165" t="s">
        <v>255</v>
      </c>
      <c r="C118" s="166"/>
      <c r="D118" s="172" t="s">
        <v>256</v>
      </c>
      <c r="E118" s="166"/>
      <c r="F118" s="166"/>
      <c r="G118" s="166"/>
      <c r="H118" s="168"/>
      <c r="I118" s="202"/>
      <c r="J118" s="166"/>
      <c r="K118" s="166"/>
      <c r="L118" s="166"/>
      <c r="M118" s="168"/>
      <c r="N118" s="201"/>
      <c r="O118" s="166"/>
      <c r="P118" s="166"/>
      <c r="Q118" s="166"/>
      <c r="R118" s="168"/>
      <c r="S118" s="201"/>
      <c r="T118" s="166"/>
      <c r="U118" s="166"/>
      <c r="V118" s="166"/>
      <c r="W118" s="171"/>
    </row>
    <row r="119" spans="1:23" ht="21" customHeight="1" x14ac:dyDescent="0.25">
      <c r="A119" s="89"/>
      <c r="B119" s="165" t="s">
        <v>257</v>
      </c>
      <c r="C119" s="166"/>
      <c r="D119" s="172" t="s">
        <v>256</v>
      </c>
      <c r="E119" s="166"/>
      <c r="F119" s="166"/>
      <c r="G119" s="166"/>
      <c r="H119" s="168"/>
      <c r="I119" s="202"/>
      <c r="J119" s="166"/>
      <c r="K119" s="166"/>
      <c r="L119" s="166"/>
      <c r="M119" s="168"/>
      <c r="N119" s="201"/>
      <c r="O119" s="166"/>
      <c r="P119" s="166"/>
      <c r="Q119" s="166"/>
      <c r="R119" s="168"/>
      <c r="S119" s="201"/>
      <c r="T119" s="166"/>
      <c r="U119" s="166"/>
      <c r="V119" s="166"/>
      <c r="W119" s="171"/>
    </row>
    <row r="120" spans="1:23" ht="21" customHeight="1" x14ac:dyDescent="0.25">
      <c r="A120" s="89"/>
      <c r="B120" s="165" t="s">
        <v>258</v>
      </c>
      <c r="C120" s="166"/>
      <c r="D120" s="172" t="s">
        <v>256</v>
      </c>
      <c r="E120" s="166"/>
      <c r="F120" s="166"/>
      <c r="G120" s="166"/>
      <c r="H120" s="168"/>
      <c r="I120" s="170"/>
      <c r="J120" s="166"/>
      <c r="K120" s="166"/>
      <c r="L120" s="166"/>
      <c r="M120" s="168"/>
      <c r="N120" s="201"/>
      <c r="O120" s="166"/>
      <c r="P120" s="166"/>
      <c r="Q120" s="166"/>
      <c r="R120" s="168"/>
      <c r="S120" s="170"/>
      <c r="T120" s="166"/>
      <c r="U120" s="166"/>
      <c r="V120" s="166"/>
      <c r="W120" s="171"/>
    </row>
    <row r="121" spans="1:23" ht="21" customHeight="1" x14ac:dyDescent="0.25">
      <c r="A121" s="89"/>
      <c r="B121" s="165" t="s">
        <v>259</v>
      </c>
      <c r="C121" s="166"/>
      <c r="D121" s="172" t="s">
        <v>256</v>
      </c>
      <c r="E121" s="166"/>
      <c r="F121" s="166"/>
      <c r="G121" s="166"/>
      <c r="H121" s="168"/>
      <c r="I121" s="170"/>
      <c r="J121" s="166"/>
      <c r="K121" s="166"/>
      <c r="L121" s="166"/>
      <c r="M121" s="168"/>
      <c r="N121" s="201"/>
      <c r="O121" s="166"/>
      <c r="P121" s="166"/>
      <c r="Q121" s="166"/>
      <c r="R121" s="168"/>
      <c r="S121" s="170"/>
      <c r="T121" s="166"/>
      <c r="U121" s="166"/>
      <c r="V121" s="166"/>
      <c r="W121" s="171"/>
    </row>
    <row r="122" spans="1:23" ht="21" customHeight="1" x14ac:dyDescent="0.25">
      <c r="A122" s="89"/>
      <c r="B122" s="165" t="s">
        <v>260</v>
      </c>
      <c r="C122" s="166"/>
      <c r="D122" s="172" t="s">
        <v>256</v>
      </c>
      <c r="E122" s="166"/>
      <c r="F122" s="166"/>
      <c r="G122" s="166"/>
      <c r="H122" s="168"/>
      <c r="I122" s="201"/>
      <c r="J122" s="166"/>
      <c r="K122" s="166"/>
      <c r="L122" s="166"/>
      <c r="M122" s="168"/>
      <c r="N122" s="170"/>
      <c r="O122" s="166"/>
      <c r="P122" s="166"/>
      <c r="Q122" s="166"/>
      <c r="R122" s="168"/>
      <c r="S122" s="201"/>
      <c r="T122" s="166"/>
      <c r="U122" s="166"/>
      <c r="V122" s="166"/>
      <c r="W122" s="171"/>
    </row>
    <row r="123" spans="1:23" ht="21" customHeight="1" x14ac:dyDescent="0.25">
      <c r="A123" s="89"/>
      <c r="B123" s="165"/>
      <c r="C123" s="166"/>
      <c r="D123" s="167"/>
      <c r="E123" s="166"/>
      <c r="F123" s="166"/>
      <c r="G123" s="166"/>
      <c r="H123" s="168"/>
      <c r="I123" s="169"/>
      <c r="J123" s="166"/>
      <c r="K123" s="166"/>
      <c r="L123" s="166"/>
      <c r="M123" s="168"/>
      <c r="N123" s="170"/>
      <c r="O123" s="166"/>
      <c r="P123" s="166"/>
      <c r="Q123" s="166"/>
      <c r="R123" s="168"/>
      <c r="S123" s="170"/>
      <c r="T123" s="166"/>
      <c r="U123" s="166"/>
      <c r="V123" s="166"/>
      <c r="W123" s="171"/>
    </row>
    <row r="124" spans="1:23" ht="21" customHeight="1" x14ac:dyDescent="0.25">
      <c r="A124" s="89"/>
      <c r="B124" s="198" t="s">
        <v>261</v>
      </c>
      <c r="C124" s="176"/>
      <c r="D124" s="176"/>
      <c r="E124" s="176"/>
      <c r="F124" s="176"/>
      <c r="G124" s="176"/>
      <c r="H124" s="176"/>
      <c r="I124" s="199"/>
      <c r="J124" s="176"/>
      <c r="K124" s="176"/>
      <c r="L124" s="176"/>
      <c r="M124" s="176"/>
      <c r="N124" s="200"/>
      <c r="O124" s="176"/>
      <c r="P124" s="176"/>
      <c r="Q124" s="176"/>
      <c r="R124" s="176"/>
      <c r="S124" s="200"/>
      <c r="T124" s="176"/>
      <c r="U124" s="176"/>
      <c r="V124" s="176"/>
      <c r="W124" s="179"/>
    </row>
    <row r="125" spans="1:23" ht="21" customHeight="1" x14ac:dyDescent="0.25">
      <c r="A125" s="89"/>
      <c r="B125" s="165" t="s">
        <v>262</v>
      </c>
      <c r="C125" s="166"/>
      <c r="D125" s="172" t="s">
        <v>256</v>
      </c>
      <c r="E125" s="166"/>
      <c r="F125" s="166"/>
      <c r="G125" s="166"/>
      <c r="H125" s="168"/>
      <c r="I125" s="196"/>
      <c r="J125" s="166"/>
      <c r="K125" s="166"/>
      <c r="L125" s="166"/>
      <c r="M125" s="168"/>
      <c r="N125" s="195"/>
      <c r="O125" s="166"/>
      <c r="P125" s="166"/>
      <c r="Q125" s="166"/>
      <c r="R125" s="168"/>
      <c r="S125" s="195"/>
      <c r="T125" s="166"/>
      <c r="U125" s="166"/>
      <c r="V125" s="166"/>
      <c r="W125" s="171"/>
    </row>
    <row r="126" spans="1:23" ht="21" customHeight="1" x14ac:dyDescent="0.25">
      <c r="A126" s="89"/>
      <c r="B126" s="165" t="s">
        <v>263</v>
      </c>
      <c r="C126" s="166"/>
      <c r="D126" s="172" t="s">
        <v>256</v>
      </c>
      <c r="E126" s="166"/>
      <c r="F126" s="166"/>
      <c r="G126" s="166"/>
      <c r="H126" s="168"/>
      <c r="I126" s="196"/>
      <c r="J126" s="166"/>
      <c r="K126" s="166"/>
      <c r="L126" s="166"/>
      <c r="M126" s="168"/>
      <c r="N126" s="195"/>
      <c r="O126" s="166"/>
      <c r="P126" s="166"/>
      <c r="Q126" s="166"/>
      <c r="R126" s="168"/>
      <c r="S126" s="197"/>
      <c r="T126" s="166"/>
      <c r="U126" s="166"/>
      <c r="V126" s="166"/>
      <c r="W126" s="171"/>
    </row>
    <row r="127" spans="1:23" ht="21" customHeight="1" x14ac:dyDescent="0.25">
      <c r="A127" s="89"/>
      <c r="B127" s="165" t="s">
        <v>264</v>
      </c>
      <c r="C127" s="166"/>
      <c r="D127" s="172" t="s">
        <v>256</v>
      </c>
      <c r="E127" s="166"/>
      <c r="F127" s="166"/>
      <c r="G127" s="166"/>
      <c r="H127" s="168"/>
      <c r="I127" s="170"/>
      <c r="J127" s="166"/>
      <c r="K127" s="166"/>
      <c r="L127" s="166"/>
      <c r="M127" s="168"/>
      <c r="N127" s="195"/>
      <c r="O127" s="166"/>
      <c r="P127" s="166"/>
      <c r="Q127" s="166"/>
      <c r="R127" s="168"/>
      <c r="S127" s="170"/>
      <c r="T127" s="166"/>
      <c r="U127" s="166"/>
      <c r="V127" s="166"/>
      <c r="W127" s="171"/>
    </row>
    <row r="128" spans="1:23" ht="21" customHeight="1" x14ac:dyDescent="0.25">
      <c r="A128" s="89"/>
      <c r="B128" s="165" t="s">
        <v>265</v>
      </c>
      <c r="C128" s="166"/>
      <c r="D128" s="172" t="s">
        <v>256</v>
      </c>
      <c r="E128" s="166"/>
      <c r="F128" s="166"/>
      <c r="G128" s="166"/>
      <c r="H128" s="168"/>
      <c r="I128" s="170"/>
      <c r="J128" s="166"/>
      <c r="K128" s="166"/>
      <c r="L128" s="166"/>
      <c r="M128" s="168"/>
      <c r="N128" s="170"/>
      <c r="O128" s="166"/>
      <c r="P128" s="166"/>
      <c r="Q128" s="166"/>
      <c r="R128" s="168"/>
      <c r="S128" s="195"/>
      <c r="T128" s="166"/>
      <c r="U128" s="166"/>
      <c r="V128" s="166"/>
      <c r="W128" s="171"/>
    </row>
    <row r="129" spans="1:23" ht="21" customHeight="1" x14ac:dyDescent="0.25">
      <c r="A129" s="89"/>
      <c r="B129" s="165" t="s">
        <v>266</v>
      </c>
      <c r="C129" s="166"/>
      <c r="D129" s="172" t="s">
        <v>256</v>
      </c>
      <c r="E129" s="166"/>
      <c r="F129" s="166"/>
      <c r="G129" s="166"/>
      <c r="H129" s="168"/>
      <c r="I129" s="195"/>
      <c r="J129" s="166"/>
      <c r="K129" s="166"/>
      <c r="L129" s="166"/>
      <c r="M129" s="168"/>
      <c r="N129" s="195"/>
      <c r="O129" s="166"/>
      <c r="P129" s="166"/>
      <c r="Q129" s="166"/>
      <c r="R129" s="168"/>
      <c r="S129" s="195"/>
      <c r="T129" s="166"/>
      <c r="U129" s="166"/>
      <c r="V129" s="166"/>
      <c r="W129" s="171"/>
    </row>
    <row r="130" spans="1:23" ht="21" customHeight="1" x14ac:dyDescent="0.25">
      <c r="A130" s="89"/>
      <c r="B130" s="165"/>
      <c r="C130" s="166"/>
      <c r="D130" s="167"/>
      <c r="E130" s="166"/>
      <c r="F130" s="166"/>
      <c r="G130" s="166"/>
      <c r="H130" s="168"/>
      <c r="I130" s="169"/>
      <c r="J130" s="166"/>
      <c r="K130" s="166"/>
      <c r="L130" s="166"/>
      <c r="M130" s="168"/>
      <c r="N130" s="170"/>
      <c r="O130" s="166"/>
      <c r="P130" s="166"/>
      <c r="Q130" s="166"/>
      <c r="R130" s="168"/>
      <c r="S130" s="170"/>
      <c r="T130" s="166"/>
      <c r="U130" s="166"/>
      <c r="V130" s="166"/>
      <c r="W130" s="171"/>
    </row>
    <row r="131" spans="1:23" ht="21" customHeight="1" x14ac:dyDescent="0.25">
      <c r="A131" s="89"/>
      <c r="B131" s="190" t="s">
        <v>267</v>
      </c>
      <c r="C131" s="176"/>
      <c r="D131" s="176"/>
      <c r="E131" s="176"/>
      <c r="F131" s="176"/>
      <c r="G131" s="176"/>
      <c r="H131" s="176"/>
      <c r="I131" s="191"/>
      <c r="J131" s="176"/>
      <c r="K131" s="176"/>
      <c r="L131" s="176"/>
      <c r="M131" s="176"/>
      <c r="N131" s="192"/>
      <c r="O131" s="176"/>
      <c r="P131" s="176"/>
      <c r="Q131" s="176"/>
      <c r="R131" s="176"/>
      <c r="S131" s="192"/>
      <c r="T131" s="176"/>
      <c r="U131" s="176"/>
      <c r="V131" s="176"/>
      <c r="W131" s="179"/>
    </row>
    <row r="132" spans="1:23" ht="21" customHeight="1" x14ac:dyDescent="0.25">
      <c r="A132" s="89"/>
      <c r="B132" s="165" t="s">
        <v>268</v>
      </c>
      <c r="C132" s="166"/>
      <c r="D132" s="172" t="s">
        <v>256</v>
      </c>
      <c r="E132" s="166"/>
      <c r="F132" s="166"/>
      <c r="G132" s="166"/>
      <c r="H132" s="168"/>
      <c r="I132" s="193"/>
      <c r="J132" s="166"/>
      <c r="K132" s="166"/>
      <c r="L132" s="166"/>
      <c r="M132" s="168"/>
      <c r="N132" s="194"/>
      <c r="O132" s="166"/>
      <c r="P132" s="166"/>
      <c r="Q132" s="166"/>
      <c r="R132" s="168"/>
      <c r="S132" s="194"/>
      <c r="T132" s="166"/>
      <c r="U132" s="166"/>
      <c r="V132" s="166"/>
      <c r="W132" s="171"/>
    </row>
    <row r="133" spans="1:23" ht="21" customHeight="1" x14ac:dyDescent="0.25">
      <c r="A133" s="89"/>
      <c r="B133" s="165" t="s">
        <v>269</v>
      </c>
      <c r="C133" s="166"/>
      <c r="D133" s="172" t="s">
        <v>256</v>
      </c>
      <c r="E133" s="166"/>
      <c r="F133" s="166"/>
      <c r="G133" s="166"/>
      <c r="H133" s="168"/>
      <c r="I133" s="169"/>
      <c r="J133" s="166"/>
      <c r="K133" s="166"/>
      <c r="L133" s="166"/>
      <c r="M133" s="168"/>
      <c r="N133" s="170"/>
      <c r="O133" s="166"/>
      <c r="P133" s="166"/>
      <c r="Q133" s="166"/>
      <c r="R133" s="168"/>
      <c r="S133" s="170"/>
      <c r="T133" s="166"/>
      <c r="U133" s="166"/>
      <c r="V133" s="166"/>
      <c r="W133" s="171"/>
    </row>
    <row r="134" spans="1:23" ht="21" customHeight="1" x14ac:dyDescent="0.25">
      <c r="A134" s="89"/>
      <c r="B134" s="165" t="s">
        <v>270</v>
      </c>
      <c r="C134" s="166"/>
      <c r="D134" s="172" t="s">
        <v>256</v>
      </c>
      <c r="E134" s="166"/>
      <c r="F134" s="166"/>
      <c r="G134" s="166"/>
      <c r="H134" s="168"/>
      <c r="I134" s="169"/>
      <c r="J134" s="166"/>
      <c r="K134" s="166"/>
      <c r="L134" s="166"/>
      <c r="M134" s="168"/>
      <c r="N134" s="170"/>
      <c r="O134" s="166"/>
      <c r="P134" s="166"/>
      <c r="Q134" s="166"/>
      <c r="R134" s="168"/>
      <c r="S134" s="170"/>
      <c r="T134" s="166"/>
      <c r="U134" s="166"/>
      <c r="V134" s="166"/>
      <c r="W134" s="171"/>
    </row>
    <row r="135" spans="1:23" ht="21" customHeight="1" x14ac:dyDescent="0.25">
      <c r="A135" s="89"/>
      <c r="B135" s="165"/>
      <c r="C135" s="166"/>
      <c r="D135" s="167"/>
      <c r="E135" s="166"/>
      <c r="F135" s="166"/>
      <c r="G135" s="166"/>
      <c r="H135" s="168"/>
      <c r="I135" s="169"/>
      <c r="J135" s="166"/>
      <c r="K135" s="166"/>
      <c r="L135" s="166"/>
      <c r="M135" s="168"/>
      <c r="N135" s="170"/>
      <c r="O135" s="166"/>
      <c r="P135" s="166"/>
      <c r="Q135" s="166"/>
      <c r="R135" s="168"/>
      <c r="S135" s="170"/>
      <c r="T135" s="166"/>
      <c r="U135" s="166"/>
      <c r="V135" s="166"/>
      <c r="W135" s="171"/>
    </row>
    <row r="136" spans="1:23" ht="21" customHeight="1" x14ac:dyDescent="0.25">
      <c r="A136" s="89"/>
      <c r="B136" s="187" t="s">
        <v>271</v>
      </c>
      <c r="C136" s="176"/>
      <c r="D136" s="176"/>
      <c r="E136" s="176"/>
      <c r="F136" s="176"/>
      <c r="G136" s="176"/>
      <c r="H136" s="176"/>
      <c r="I136" s="188"/>
      <c r="J136" s="176"/>
      <c r="K136" s="176"/>
      <c r="L136" s="176"/>
      <c r="M136" s="176"/>
      <c r="N136" s="189"/>
      <c r="O136" s="176"/>
      <c r="P136" s="176"/>
      <c r="Q136" s="176"/>
      <c r="R136" s="176"/>
      <c r="S136" s="189"/>
      <c r="T136" s="176"/>
      <c r="U136" s="176"/>
      <c r="V136" s="176"/>
      <c r="W136" s="179"/>
    </row>
    <row r="137" spans="1:23" ht="21" customHeight="1" x14ac:dyDescent="0.25">
      <c r="A137" s="89"/>
      <c r="B137" s="165" t="s">
        <v>272</v>
      </c>
      <c r="C137" s="166"/>
      <c r="D137" s="172" t="s">
        <v>256</v>
      </c>
      <c r="E137" s="166"/>
      <c r="F137" s="166"/>
      <c r="G137" s="166"/>
      <c r="H137" s="168"/>
      <c r="I137" s="185"/>
      <c r="J137" s="166"/>
      <c r="K137" s="166"/>
      <c r="L137" s="166"/>
      <c r="M137" s="168"/>
      <c r="N137" s="186"/>
      <c r="O137" s="166"/>
      <c r="P137" s="166"/>
      <c r="Q137" s="166"/>
      <c r="R137" s="168"/>
      <c r="S137" s="186"/>
      <c r="T137" s="166"/>
      <c r="U137" s="166"/>
      <c r="V137" s="166"/>
      <c r="W137" s="171"/>
    </row>
    <row r="138" spans="1:23" ht="21" customHeight="1" x14ac:dyDescent="0.25">
      <c r="A138" s="89"/>
      <c r="B138" s="165" t="s">
        <v>273</v>
      </c>
      <c r="C138" s="166"/>
      <c r="D138" s="172" t="s">
        <v>256</v>
      </c>
      <c r="E138" s="166"/>
      <c r="F138" s="166"/>
      <c r="G138" s="166"/>
      <c r="H138" s="168"/>
      <c r="I138" s="169"/>
      <c r="J138" s="166"/>
      <c r="K138" s="166"/>
      <c r="L138" s="166"/>
      <c r="M138" s="168"/>
      <c r="N138" s="170"/>
      <c r="O138" s="166"/>
      <c r="P138" s="166"/>
      <c r="Q138" s="166"/>
      <c r="R138" s="168"/>
      <c r="S138" s="170"/>
      <c r="T138" s="166"/>
      <c r="U138" s="166"/>
      <c r="V138" s="166"/>
      <c r="W138" s="171"/>
    </row>
    <row r="139" spans="1:23" ht="21" customHeight="1" x14ac:dyDescent="0.25">
      <c r="A139" s="89"/>
      <c r="B139" s="165"/>
      <c r="C139" s="166"/>
      <c r="D139" s="167"/>
      <c r="E139" s="166"/>
      <c r="F139" s="166"/>
      <c r="G139" s="166"/>
      <c r="H139" s="168"/>
      <c r="I139" s="169"/>
      <c r="J139" s="166"/>
      <c r="K139" s="166"/>
      <c r="L139" s="166"/>
      <c r="M139" s="168"/>
      <c r="N139" s="170"/>
      <c r="O139" s="166"/>
      <c r="P139" s="166"/>
      <c r="Q139" s="166"/>
      <c r="R139" s="168"/>
      <c r="S139" s="170"/>
      <c r="T139" s="166"/>
      <c r="U139" s="166"/>
      <c r="V139" s="166"/>
      <c r="W139" s="171"/>
    </row>
    <row r="140" spans="1:23" ht="21" customHeight="1" x14ac:dyDescent="0.25">
      <c r="A140" s="89"/>
      <c r="B140" s="165"/>
      <c r="C140" s="166"/>
      <c r="D140" s="167"/>
      <c r="E140" s="166"/>
      <c r="F140" s="166"/>
      <c r="G140" s="166"/>
      <c r="H140" s="168"/>
      <c r="I140" s="169"/>
      <c r="J140" s="166"/>
      <c r="K140" s="166"/>
      <c r="L140" s="166"/>
      <c r="M140" s="168"/>
      <c r="N140" s="170"/>
      <c r="O140" s="166"/>
      <c r="P140" s="166"/>
      <c r="Q140" s="166"/>
      <c r="R140" s="168"/>
      <c r="S140" s="170"/>
      <c r="T140" s="166"/>
      <c r="U140" s="166"/>
      <c r="V140" s="166"/>
      <c r="W140" s="171"/>
    </row>
    <row r="141" spans="1:23" ht="21" customHeight="1" x14ac:dyDescent="0.25">
      <c r="A141" s="89"/>
      <c r="B141" s="180" t="s">
        <v>274</v>
      </c>
      <c r="C141" s="176"/>
      <c r="D141" s="176"/>
      <c r="E141" s="176"/>
      <c r="F141" s="176"/>
      <c r="G141" s="176"/>
      <c r="H141" s="176"/>
      <c r="I141" s="181"/>
      <c r="J141" s="176"/>
      <c r="K141" s="176"/>
      <c r="L141" s="176"/>
      <c r="M141" s="176"/>
      <c r="N141" s="182"/>
      <c r="O141" s="176"/>
      <c r="P141" s="176"/>
      <c r="Q141" s="176"/>
      <c r="R141" s="176"/>
      <c r="S141" s="182"/>
      <c r="T141" s="176"/>
      <c r="U141" s="176"/>
      <c r="V141" s="176"/>
      <c r="W141" s="179"/>
    </row>
    <row r="142" spans="1:23" ht="21" customHeight="1" x14ac:dyDescent="0.25">
      <c r="A142" s="89"/>
      <c r="B142" s="165" t="s">
        <v>275</v>
      </c>
      <c r="C142" s="166"/>
      <c r="D142" s="172" t="s">
        <v>256</v>
      </c>
      <c r="E142" s="166"/>
      <c r="F142" s="166"/>
      <c r="G142" s="166"/>
      <c r="H142" s="168"/>
      <c r="I142" s="183"/>
      <c r="J142" s="166"/>
      <c r="K142" s="166"/>
      <c r="L142" s="166"/>
      <c r="M142" s="168"/>
      <c r="N142" s="184"/>
      <c r="O142" s="166"/>
      <c r="P142" s="166"/>
      <c r="Q142" s="166"/>
      <c r="R142" s="168"/>
      <c r="S142" s="184"/>
      <c r="T142" s="166"/>
      <c r="U142" s="166"/>
      <c r="V142" s="166"/>
      <c r="W142" s="171"/>
    </row>
    <row r="143" spans="1:23" ht="21" customHeight="1" x14ac:dyDescent="0.25">
      <c r="A143" s="89"/>
      <c r="B143" s="165" t="s">
        <v>276</v>
      </c>
      <c r="C143" s="166"/>
      <c r="D143" s="172" t="s">
        <v>256</v>
      </c>
      <c r="E143" s="166"/>
      <c r="F143" s="166"/>
      <c r="G143" s="166"/>
      <c r="H143" s="168"/>
      <c r="I143" s="169"/>
      <c r="J143" s="166"/>
      <c r="K143" s="166"/>
      <c r="L143" s="166"/>
      <c r="M143" s="168"/>
      <c r="N143" s="170"/>
      <c r="O143" s="166"/>
      <c r="P143" s="166"/>
      <c r="Q143" s="166"/>
      <c r="R143" s="168"/>
      <c r="S143" s="170"/>
      <c r="T143" s="166"/>
      <c r="U143" s="166"/>
      <c r="V143" s="166"/>
      <c r="W143" s="171"/>
    </row>
    <row r="144" spans="1:23" ht="21" customHeight="1" x14ac:dyDescent="0.25">
      <c r="A144" s="89"/>
      <c r="B144" s="165" t="s">
        <v>277</v>
      </c>
      <c r="C144" s="166"/>
      <c r="D144" s="172" t="s">
        <v>256</v>
      </c>
      <c r="E144" s="166"/>
      <c r="F144" s="166"/>
      <c r="G144" s="166"/>
      <c r="H144" s="168"/>
      <c r="I144" s="169"/>
      <c r="J144" s="166"/>
      <c r="K144" s="166"/>
      <c r="L144" s="166"/>
      <c r="M144" s="168"/>
      <c r="N144" s="170"/>
      <c r="O144" s="166"/>
      <c r="P144" s="166"/>
      <c r="Q144" s="166"/>
      <c r="R144" s="168"/>
      <c r="S144" s="170"/>
      <c r="T144" s="166"/>
      <c r="U144" s="166"/>
      <c r="V144" s="166"/>
      <c r="W144" s="171"/>
    </row>
    <row r="145" spans="1:23" ht="21" customHeight="1" x14ac:dyDescent="0.25">
      <c r="A145" s="89"/>
      <c r="B145" s="165"/>
      <c r="C145" s="166"/>
      <c r="D145" s="167"/>
      <c r="E145" s="166"/>
      <c r="F145" s="166"/>
      <c r="G145" s="166"/>
      <c r="H145" s="168"/>
      <c r="I145" s="169"/>
      <c r="J145" s="166"/>
      <c r="K145" s="166"/>
      <c r="L145" s="166"/>
      <c r="M145" s="168"/>
      <c r="N145" s="170"/>
      <c r="O145" s="166"/>
      <c r="P145" s="166"/>
      <c r="Q145" s="166"/>
      <c r="R145" s="168"/>
      <c r="S145" s="170"/>
      <c r="T145" s="166"/>
      <c r="U145" s="166"/>
      <c r="V145" s="166"/>
      <c r="W145" s="171"/>
    </row>
    <row r="146" spans="1:23" ht="21" customHeight="1" x14ac:dyDescent="0.25">
      <c r="A146" s="89"/>
      <c r="B146" s="175" t="s">
        <v>278</v>
      </c>
      <c r="C146" s="176"/>
      <c r="D146" s="176"/>
      <c r="E146" s="176"/>
      <c r="F146" s="176"/>
      <c r="G146" s="176"/>
      <c r="H146" s="176"/>
      <c r="I146" s="177"/>
      <c r="J146" s="176"/>
      <c r="K146" s="176"/>
      <c r="L146" s="176"/>
      <c r="M146" s="176"/>
      <c r="N146" s="178"/>
      <c r="O146" s="176"/>
      <c r="P146" s="176"/>
      <c r="Q146" s="176"/>
      <c r="R146" s="176"/>
      <c r="S146" s="178"/>
      <c r="T146" s="176"/>
      <c r="U146" s="176"/>
      <c r="V146" s="176"/>
      <c r="W146" s="179"/>
    </row>
    <row r="147" spans="1:23" ht="21" customHeight="1" x14ac:dyDescent="0.25">
      <c r="A147" s="89"/>
      <c r="B147" s="165" t="s">
        <v>279</v>
      </c>
      <c r="C147" s="166"/>
      <c r="D147" s="172" t="s">
        <v>256</v>
      </c>
      <c r="E147" s="166"/>
      <c r="F147" s="166"/>
      <c r="G147" s="166"/>
      <c r="H147" s="168"/>
      <c r="I147" s="173"/>
      <c r="J147" s="166"/>
      <c r="K147" s="166"/>
      <c r="L147" s="166"/>
      <c r="M147" s="168"/>
      <c r="N147" s="174"/>
      <c r="O147" s="166"/>
      <c r="P147" s="166"/>
      <c r="Q147" s="166"/>
      <c r="R147" s="168"/>
      <c r="S147" s="170"/>
      <c r="T147" s="166"/>
      <c r="U147" s="166"/>
      <c r="V147" s="166"/>
      <c r="W147" s="171"/>
    </row>
    <row r="148" spans="1:23" ht="21" customHeight="1" x14ac:dyDescent="0.25">
      <c r="A148" s="89"/>
      <c r="B148" s="165"/>
      <c r="C148" s="166"/>
      <c r="D148" s="167"/>
      <c r="E148" s="166"/>
      <c r="F148" s="166"/>
      <c r="G148" s="166"/>
      <c r="H148" s="168"/>
      <c r="I148" s="169"/>
      <c r="J148" s="166"/>
      <c r="K148" s="166"/>
      <c r="L148" s="166"/>
      <c r="M148" s="168"/>
      <c r="N148" s="170"/>
      <c r="O148" s="166"/>
      <c r="P148" s="166"/>
      <c r="Q148" s="166"/>
      <c r="R148" s="168"/>
      <c r="S148" s="170"/>
      <c r="T148" s="166"/>
      <c r="U148" s="166"/>
      <c r="V148" s="166"/>
      <c r="W148" s="171"/>
    </row>
    <row r="149" spans="1:23" ht="21" customHeight="1" x14ac:dyDescent="0.25">
      <c r="A149" s="89"/>
      <c r="B149" s="165"/>
      <c r="C149" s="166"/>
      <c r="D149" s="167"/>
      <c r="E149" s="166"/>
      <c r="F149" s="166"/>
      <c r="G149" s="166"/>
      <c r="H149" s="168"/>
      <c r="I149" s="169"/>
      <c r="J149" s="166"/>
      <c r="K149" s="166"/>
      <c r="L149" s="166"/>
      <c r="M149" s="168"/>
      <c r="N149" s="170"/>
      <c r="O149" s="166"/>
      <c r="P149" s="166"/>
      <c r="Q149" s="166"/>
      <c r="R149" s="168"/>
      <c r="S149" s="170"/>
      <c r="T149" s="166"/>
      <c r="U149" s="166"/>
      <c r="V149" s="166"/>
      <c r="W149" s="171"/>
    </row>
    <row r="150" spans="1:23" ht="21" customHeight="1" x14ac:dyDescent="0.25">
      <c r="A150" s="89"/>
      <c r="B150" s="165"/>
      <c r="C150" s="166"/>
      <c r="D150" s="167"/>
      <c r="E150" s="166"/>
      <c r="F150" s="166"/>
      <c r="G150" s="166"/>
      <c r="H150" s="168"/>
      <c r="I150" s="169"/>
      <c r="J150" s="166"/>
      <c r="K150" s="166"/>
      <c r="L150" s="166"/>
      <c r="M150" s="168"/>
      <c r="N150" s="170"/>
      <c r="O150" s="166"/>
      <c r="P150" s="166"/>
      <c r="Q150" s="166"/>
      <c r="R150" s="168"/>
      <c r="S150" s="170"/>
      <c r="T150" s="166"/>
      <c r="U150" s="166"/>
      <c r="V150" s="166"/>
      <c r="W150" s="171"/>
    </row>
    <row r="151" spans="1:23" ht="21" customHeight="1" x14ac:dyDescent="0.25">
      <c r="A151" s="89"/>
      <c r="B151" s="93"/>
      <c r="C151" s="93"/>
      <c r="D151" s="93"/>
      <c r="E151" s="93"/>
      <c r="F151" s="93"/>
      <c r="G151" s="108"/>
      <c r="H151" s="108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</row>
    <row r="152" spans="1:23" ht="21" customHeight="1" x14ac:dyDescent="0.25">
      <c r="A152" s="89"/>
      <c r="B152" s="93"/>
      <c r="C152" s="93"/>
      <c r="D152" s="93"/>
      <c r="E152" s="93"/>
      <c r="F152" s="93"/>
      <c r="G152" s="108"/>
      <c r="H152" s="108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</row>
    <row r="153" spans="1:23" ht="21" customHeight="1" x14ac:dyDescent="0.25">
      <c r="A153" s="89"/>
      <c r="B153" s="93"/>
      <c r="C153" s="93"/>
      <c r="D153" s="93"/>
      <c r="E153" s="93"/>
      <c r="F153" s="93"/>
      <c r="G153" s="108"/>
      <c r="H153" s="108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</row>
    <row r="154" spans="1:23" ht="21" customHeight="1" x14ac:dyDescent="0.25">
      <c r="A154" s="89"/>
      <c r="B154" s="93"/>
      <c r="C154" s="93"/>
      <c r="D154" s="93"/>
      <c r="E154" s="93"/>
      <c r="F154" s="93"/>
      <c r="G154" s="108"/>
      <c r="H154" s="108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</row>
    <row r="155" spans="1:23" ht="21" customHeight="1" x14ac:dyDescent="0.25">
      <c r="A155" s="89"/>
      <c r="B155" s="93"/>
      <c r="C155" s="93"/>
      <c r="D155" s="93"/>
      <c r="E155" s="93"/>
      <c r="F155" s="93"/>
      <c r="G155" s="108"/>
      <c r="H155" s="108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</row>
  </sheetData>
  <mergeCells count="450">
    <mergeCell ref="B21:H21"/>
    <mergeCell ref="I21:M21"/>
    <mergeCell ref="N21:R21"/>
    <mergeCell ref="S21:W21"/>
    <mergeCell ref="B22:C22"/>
    <mergeCell ref="D22:H22"/>
    <mergeCell ref="I22:W22"/>
    <mergeCell ref="B2:H2"/>
    <mergeCell ref="I2:N2"/>
    <mergeCell ref="O2:W2"/>
    <mergeCell ref="B4:C4"/>
    <mergeCell ref="B19:C20"/>
    <mergeCell ref="D19:H20"/>
    <mergeCell ref="I19:W20"/>
    <mergeCell ref="B25:C25"/>
    <mergeCell ref="D25:G25"/>
    <mergeCell ref="I25:W25"/>
    <mergeCell ref="B26:C26"/>
    <mergeCell ref="D26:G26"/>
    <mergeCell ref="I26:W26"/>
    <mergeCell ref="B23:C23"/>
    <mergeCell ref="D23:G23"/>
    <mergeCell ref="I23:W23"/>
    <mergeCell ref="B24:C24"/>
    <mergeCell ref="D24:G24"/>
    <mergeCell ref="I24:W24"/>
    <mergeCell ref="B29:C29"/>
    <mergeCell ref="D29:G29"/>
    <mergeCell ref="I29:W29"/>
    <mergeCell ref="B30:C30"/>
    <mergeCell ref="D30:G30"/>
    <mergeCell ref="I30:W30"/>
    <mergeCell ref="B27:C27"/>
    <mergeCell ref="D27:G27"/>
    <mergeCell ref="I27:W27"/>
    <mergeCell ref="B28:C28"/>
    <mergeCell ref="D28:G28"/>
    <mergeCell ref="I28:W28"/>
    <mergeCell ref="B33:C33"/>
    <mergeCell ref="D33:G33"/>
    <mergeCell ref="I33:W33"/>
    <mergeCell ref="B34:C34"/>
    <mergeCell ref="D34:H34"/>
    <mergeCell ref="I34:W34"/>
    <mergeCell ref="B31:C31"/>
    <mergeCell ref="D31:G31"/>
    <mergeCell ref="I31:W31"/>
    <mergeCell ref="B32:C32"/>
    <mergeCell ref="D32:G32"/>
    <mergeCell ref="I32:W32"/>
    <mergeCell ref="B37:C37"/>
    <mergeCell ref="B38:C38"/>
    <mergeCell ref="B40:C40"/>
    <mergeCell ref="D37:H37"/>
    <mergeCell ref="D38:H38"/>
    <mergeCell ref="D39:H39"/>
    <mergeCell ref="B35:C35"/>
    <mergeCell ref="I35:W35"/>
    <mergeCell ref="B36:C36"/>
    <mergeCell ref="I36:W36"/>
    <mergeCell ref="D35:H35"/>
    <mergeCell ref="D36:H36"/>
    <mergeCell ref="B43:C43"/>
    <mergeCell ref="D43:H43"/>
    <mergeCell ref="I43:W43"/>
    <mergeCell ref="B44:C44"/>
    <mergeCell ref="D44:H44"/>
    <mergeCell ref="I44:W44"/>
    <mergeCell ref="I40:W40"/>
    <mergeCell ref="B41:H41"/>
    <mergeCell ref="I41:M41"/>
    <mergeCell ref="N41:R41"/>
    <mergeCell ref="S41:W41"/>
    <mergeCell ref="B42:C42"/>
    <mergeCell ref="D42:H42"/>
    <mergeCell ref="I42:W42"/>
    <mergeCell ref="D40:H40"/>
    <mergeCell ref="B47:C47"/>
    <mergeCell ref="D47:H47"/>
    <mergeCell ref="I47:W47"/>
    <mergeCell ref="B48:C48"/>
    <mergeCell ref="D48:H48"/>
    <mergeCell ref="I48:W48"/>
    <mergeCell ref="B45:C45"/>
    <mergeCell ref="D45:H45"/>
    <mergeCell ref="I45:W45"/>
    <mergeCell ref="B46:C46"/>
    <mergeCell ref="D46:H46"/>
    <mergeCell ref="I46:W46"/>
    <mergeCell ref="B51:C51"/>
    <mergeCell ref="D51:H51"/>
    <mergeCell ref="I51:W51"/>
    <mergeCell ref="B52:C52"/>
    <mergeCell ref="D52:H52"/>
    <mergeCell ref="I52:W52"/>
    <mergeCell ref="B49:C49"/>
    <mergeCell ref="D49:H49"/>
    <mergeCell ref="I49:W49"/>
    <mergeCell ref="B50:C50"/>
    <mergeCell ref="D50:H50"/>
    <mergeCell ref="I50:W50"/>
    <mergeCell ref="B55:C55"/>
    <mergeCell ref="D55:H55"/>
    <mergeCell ref="I55:W55"/>
    <mergeCell ref="B56:C56"/>
    <mergeCell ref="D56:H56"/>
    <mergeCell ref="I56:W56"/>
    <mergeCell ref="B53:C53"/>
    <mergeCell ref="D53:H53"/>
    <mergeCell ref="I53:W53"/>
    <mergeCell ref="B54:C54"/>
    <mergeCell ref="D54:H54"/>
    <mergeCell ref="I54:W54"/>
    <mergeCell ref="B59:C59"/>
    <mergeCell ref="D59:H59"/>
    <mergeCell ref="I59:W59"/>
    <mergeCell ref="B60:C60"/>
    <mergeCell ref="D60:H60"/>
    <mergeCell ref="I60:W60"/>
    <mergeCell ref="B57:C57"/>
    <mergeCell ref="D57:H57"/>
    <mergeCell ref="I57:W57"/>
    <mergeCell ref="B58:C58"/>
    <mergeCell ref="D58:H58"/>
    <mergeCell ref="I58:W58"/>
    <mergeCell ref="B63:H63"/>
    <mergeCell ref="I63:M63"/>
    <mergeCell ref="N63:R63"/>
    <mergeCell ref="S63:W63"/>
    <mergeCell ref="B64:C64"/>
    <mergeCell ref="D64:H64"/>
    <mergeCell ref="I64:W64"/>
    <mergeCell ref="B61:C61"/>
    <mergeCell ref="D61:H61"/>
    <mergeCell ref="I61:W61"/>
    <mergeCell ref="B62:C62"/>
    <mergeCell ref="D62:H62"/>
    <mergeCell ref="I62:W62"/>
    <mergeCell ref="B67:C67"/>
    <mergeCell ref="D67:H67"/>
    <mergeCell ref="I67:W67"/>
    <mergeCell ref="B68:C68"/>
    <mergeCell ref="D68:H68"/>
    <mergeCell ref="I68:W68"/>
    <mergeCell ref="B65:C65"/>
    <mergeCell ref="D65:H65"/>
    <mergeCell ref="I65:W65"/>
    <mergeCell ref="B66:C66"/>
    <mergeCell ref="D66:H66"/>
    <mergeCell ref="I66:W66"/>
    <mergeCell ref="B71:C71"/>
    <mergeCell ref="D71:H71"/>
    <mergeCell ref="I71:W71"/>
    <mergeCell ref="B72:C72"/>
    <mergeCell ref="D72:H72"/>
    <mergeCell ref="I72:W72"/>
    <mergeCell ref="B69:C69"/>
    <mergeCell ref="D69:H69"/>
    <mergeCell ref="I69:W69"/>
    <mergeCell ref="B70:C70"/>
    <mergeCell ref="D70:H70"/>
    <mergeCell ref="I70:W70"/>
    <mergeCell ref="B75:C75"/>
    <mergeCell ref="D75:H75"/>
    <mergeCell ref="I75:W75"/>
    <mergeCell ref="B76:C76"/>
    <mergeCell ref="D76:H76"/>
    <mergeCell ref="I76:W76"/>
    <mergeCell ref="B73:C73"/>
    <mergeCell ref="D73:H73"/>
    <mergeCell ref="I73:W73"/>
    <mergeCell ref="B74:C74"/>
    <mergeCell ref="D74:H74"/>
    <mergeCell ref="I74:W74"/>
    <mergeCell ref="B79:C79"/>
    <mergeCell ref="D79:H79"/>
    <mergeCell ref="I79:W79"/>
    <mergeCell ref="B80:C80"/>
    <mergeCell ref="D80:H80"/>
    <mergeCell ref="I80:W80"/>
    <mergeCell ref="B77:C77"/>
    <mergeCell ref="D77:H77"/>
    <mergeCell ref="I77:W77"/>
    <mergeCell ref="B78:C78"/>
    <mergeCell ref="D78:H78"/>
    <mergeCell ref="I78:W78"/>
    <mergeCell ref="B83:C83"/>
    <mergeCell ref="D83:H83"/>
    <mergeCell ref="I83:W83"/>
    <mergeCell ref="B84:C84"/>
    <mergeCell ref="D84:H84"/>
    <mergeCell ref="I84:W84"/>
    <mergeCell ref="B81:C81"/>
    <mergeCell ref="D81:H81"/>
    <mergeCell ref="I81:W81"/>
    <mergeCell ref="B82:C82"/>
    <mergeCell ref="D82:H82"/>
    <mergeCell ref="I82:W82"/>
    <mergeCell ref="B87:C87"/>
    <mergeCell ref="D87:H87"/>
    <mergeCell ref="I87:W87"/>
    <mergeCell ref="B88:C88"/>
    <mergeCell ref="D88:H88"/>
    <mergeCell ref="I88:W88"/>
    <mergeCell ref="B85:C85"/>
    <mergeCell ref="D85:H85"/>
    <mergeCell ref="I85:W85"/>
    <mergeCell ref="B86:C86"/>
    <mergeCell ref="D86:H86"/>
    <mergeCell ref="I86:W86"/>
    <mergeCell ref="B91:C91"/>
    <mergeCell ref="D91:H91"/>
    <mergeCell ref="I91:W91"/>
    <mergeCell ref="B92:C92"/>
    <mergeCell ref="D92:H92"/>
    <mergeCell ref="I92:W92"/>
    <mergeCell ref="B89:H89"/>
    <mergeCell ref="I89:M89"/>
    <mergeCell ref="N89:R89"/>
    <mergeCell ref="S89:W89"/>
    <mergeCell ref="B90:C90"/>
    <mergeCell ref="D90:H90"/>
    <mergeCell ref="I90:W90"/>
    <mergeCell ref="B95:C95"/>
    <mergeCell ref="D95:H95"/>
    <mergeCell ref="I95:W95"/>
    <mergeCell ref="B96:C96"/>
    <mergeCell ref="D96:H96"/>
    <mergeCell ref="I96:W96"/>
    <mergeCell ref="B93:C93"/>
    <mergeCell ref="D93:H93"/>
    <mergeCell ref="I93:W93"/>
    <mergeCell ref="B94:C94"/>
    <mergeCell ref="D94:H94"/>
    <mergeCell ref="I94:W94"/>
    <mergeCell ref="B99:C99"/>
    <mergeCell ref="D99:H99"/>
    <mergeCell ref="I99:W99"/>
    <mergeCell ref="B100:C100"/>
    <mergeCell ref="D100:H100"/>
    <mergeCell ref="I100:W100"/>
    <mergeCell ref="B97:C97"/>
    <mergeCell ref="D97:H97"/>
    <mergeCell ref="I97:W97"/>
    <mergeCell ref="B98:C98"/>
    <mergeCell ref="D98:H98"/>
    <mergeCell ref="I98:W98"/>
    <mergeCell ref="B103:C103"/>
    <mergeCell ref="D103:H103"/>
    <mergeCell ref="I103:W103"/>
    <mergeCell ref="B104:C104"/>
    <mergeCell ref="D104:H104"/>
    <mergeCell ref="I104:W104"/>
    <mergeCell ref="B101:C101"/>
    <mergeCell ref="D101:H101"/>
    <mergeCell ref="I101:W101"/>
    <mergeCell ref="B102:C102"/>
    <mergeCell ref="D102:H102"/>
    <mergeCell ref="I102:W102"/>
    <mergeCell ref="B107:C107"/>
    <mergeCell ref="D107:H107"/>
    <mergeCell ref="I107:W107"/>
    <mergeCell ref="B108:C108"/>
    <mergeCell ref="D108:H108"/>
    <mergeCell ref="I108:W108"/>
    <mergeCell ref="B105:C105"/>
    <mergeCell ref="D105:H105"/>
    <mergeCell ref="I105:W105"/>
    <mergeCell ref="B106:C106"/>
    <mergeCell ref="D106:H106"/>
    <mergeCell ref="I106:W106"/>
    <mergeCell ref="B111:C111"/>
    <mergeCell ref="D111:H111"/>
    <mergeCell ref="I111:W111"/>
    <mergeCell ref="B112:C112"/>
    <mergeCell ref="D112:H112"/>
    <mergeCell ref="I112:W112"/>
    <mergeCell ref="B109:C109"/>
    <mergeCell ref="D109:H109"/>
    <mergeCell ref="I109:W109"/>
    <mergeCell ref="B110:C110"/>
    <mergeCell ref="D110:H110"/>
    <mergeCell ref="I110:W110"/>
    <mergeCell ref="B117:H117"/>
    <mergeCell ref="I117:M117"/>
    <mergeCell ref="N117:R117"/>
    <mergeCell ref="S117:W117"/>
    <mergeCell ref="B118:C118"/>
    <mergeCell ref="D118:H118"/>
    <mergeCell ref="I118:M118"/>
    <mergeCell ref="N118:R118"/>
    <mergeCell ref="S118:W118"/>
    <mergeCell ref="B119:C119"/>
    <mergeCell ref="D119:H119"/>
    <mergeCell ref="I119:M119"/>
    <mergeCell ref="N119:R119"/>
    <mergeCell ref="S119:W119"/>
    <mergeCell ref="B120:C120"/>
    <mergeCell ref="D120:H120"/>
    <mergeCell ref="I120:M120"/>
    <mergeCell ref="N120:R120"/>
    <mergeCell ref="S120:W120"/>
    <mergeCell ref="B121:C121"/>
    <mergeCell ref="D121:H121"/>
    <mergeCell ref="I121:M121"/>
    <mergeCell ref="N121:R121"/>
    <mergeCell ref="S121:W121"/>
    <mergeCell ref="B122:C122"/>
    <mergeCell ref="D122:H122"/>
    <mergeCell ref="I122:M122"/>
    <mergeCell ref="N122:R122"/>
    <mergeCell ref="S122:W122"/>
    <mergeCell ref="B123:C123"/>
    <mergeCell ref="D123:H123"/>
    <mergeCell ref="I123:M123"/>
    <mergeCell ref="N123:R123"/>
    <mergeCell ref="S123:W123"/>
    <mergeCell ref="B124:H124"/>
    <mergeCell ref="I124:M124"/>
    <mergeCell ref="N124:R124"/>
    <mergeCell ref="S124:W124"/>
    <mergeCell ref="B125:C125"/>
    <mergeCell ref="D125:H125"/>
    <mergeCell ref="I125:M125"/>
    <mergeCell ref="N125:R125"/>
    <mergeCell ref="S125:W125"/>
    <mergeCell ref="B126:C126"/>
    <mergeCell ref="D126:H126"/>
    <mergeCell ref="I126:M126"/>
    <mergeCell ref="N126:R126"/>
    <mergeCell ref="S126:W126"/>
    <mergeCell ref="B127:C127"/>
    <mergeCell ref="D127:H127"/>
    <mergeCell ref="I127:M127"/>
    <mergeCell ref="N127:R127"/>
    <mergeCell ref="S127:W127"/>
    <mergeCell ref="B128:C128"/>
    <mergeCell ref="D128:H128"/>
    <mergeCell ref="I128:M128"/>
    <mergeCell ref="N128:R128"/>
    <mergeCell ref="S128:W128"/>
    <mergeCell ref="B129:C129"/>
    <mergeCell ref="D129:H129"/>
    <mergeCell ref="I129:M129"/>
    <mergeCell ref="N129:R129"/>
    <mergeCell ref="S129:W129"/>
    <mergeCell ref="B130:C130"/>
    <mergeCell ref="D130:H130"/>
    <mergeCell ref="I130:M130"/>
    <mergeCell ref="N130:R130"/>
    <mergeCell ref="S130:W130"/>
    <mergeCell ref="B131:H131"/>
    <mergeCell ref="I131:M131"/>
    <mergeCell ref="N131:R131"/>
    <mergeCell ref="S131:W131"/>
    <mergeCell ref="B132:C132"/>
    <mergeCell ref="D132:H132"/>
    <mergeCell ref="I132:M132"/>
    <mergeCell ref="N132:R132"/>
    <mergeCell ref="S132:W132"/>
    <mergeCell ref="B133:C133"/>
    <mergeCell ref="D133:H133"/>
    <mergeCell ref="I133:M133"/>
    <mergeCell ref="N133:R133"/>
    <mergeCell ref="S133:W133"/>
    <mergeCell ref="B134:C134"/>
    <mergeCell ref="D134:H134"/>
    <mergeCell ref="I134:M134"/>
    <mergeCell ref="N134:R134"/>
    <mergeCell ref="S134:W134"/>
    <mergeCell ref="B135:C135"/>
    <mergeCell ref="D135:H135"/>
    <mergeCell ref="I135:M135"/>
    <mergeCell ref="N135:R135"/>
    <mergeCell ref="S135:W135"/>
    <mergeCell ref="B136:H136"/>
    <mergeCell ref="I136:M136"/>
    <mergeCell ref="N136:R136"/>
    <mergeCell ref="S136:W136"/>
    <mergeCell ref="B137:C137"/>
    <mergeCell ref="D137:H137"/>
    <mergeCell ref="I137:M137"/>
    <mergeCell ref="N137:R137"/>
    <mergeCell ref="S137:W137"/>
    <mergeCell ref="B138:C138"/>
    <mergeCell ref="D138:H138"/>
    <mergeCell ref="I138:M138"/>
    <mergeCell ref="N138:R138"/>
    <mergeCell ref="S138:W138"/>
    <mergeCell ref="B139:C139"/>
    <mergeCell ref="D139:H139"/>
    <mergeCell ref="I139:M139"/>
    <mergeCell ref="N139:R139"/>
    <mergeCell ref="S139:W139"/>
    <mergeCell ref="B140:C140"/>
    <mergeCell ref="D140:H140"/>
    <mergeCell ref="I140:M140"/>
    <mergeCell ref="N140:R140"/>
    <mergeCell ref="S140:W140"/>
    <mergeCell ref="B141:H141"/>
    <mergeCell ref="I141:M141"/>
    <mergeCell ref="N141:R141"/>
    <mergeCell ref="S141:W141"/>
    <mergeCell ref="B142:C142"/>
    <mergeCell ref="D142:H142"/>
    <mergeCell ref="I142:M142"/>
    <mergeCell ref="N142:R142"/>
    <mergeCell ref="S142:W142"/>
    <mergeCell ref="D145:H145"/>
    <mergeCell ref="I145:M145"/>
    <mergeCell ref="N145:R145"/>
    <mergeCell ref="S145:W145"/>
    <mergeCell ref="B146:H146"/>
    <mergeCell ref="I146:M146"/>
    <mergeCell ref="N146:R146"/>
    <mergeCell ref="S146:W146"/>
    <mergeCell ref="B143:C143"/>
    <mergeCell ref="D143:H143"/>
    <mergeCell ref="I143:M143"/>
    <mergeCell ref="N143:R143"/>
    <mergeCell ref="S143:W143"/>
    <mergeCell ref="B144:C144"/>
    <mergeCell ref="D144:H144"/>
    <mergeCell ref="I144:M144"/>
    <mergeCell ref="N144:R144"/>
    <mergeCell ref="S144:W144"/>
    <mergeCell ref="I37:W37"/>
    <mergeCell ref="I38:W38"/>
    <mergeCell ref="I39:W39"/>
    <mergeCell ref="B149:C149"/>
    <mergeCell ref="D149:H149"/>
    <mergeCell ref="I149:M149"/>
    <mergeCell ref="N149:R149"/>
    <mergeCell ref="S149:W149"/>
    <mergeCell ref="B150:C150"/>
    <mergeCell ref="D150:H150"/>
    <mergeCell ref="I150:M150"/>
    <mergeCell ref="N150:R150"/>
    <mergeCell ref="S150:W150"/>
    <mergeCell ref="B147:C147"/>
    <mergeCell ref="D147:H147"/>
    <mergeCell ref="I147:M147"/>
    <mergeCell ref="N147:R147"/>
    <mergeCell ref="S147:W147"/>
    <mergeCell ref="B148:C148"/>
    <mergeCell ref="D148:H148"/>
    <mergeCell ref="I148:M148"/>
    <mergeCell ref="N148:R148"/>
    <mergeCell ref="S148:W148"/>
    <mergeCell ref="B145:C145"/>
  </mergeCells>
  <hyperlinks>
    <hyperlink ref="B22" r:id="rId1" xr:uid="{2B5382C9-9E92-4831-8631-09102B4CE0BD}"/>
    <hyperlink ref="B34" r:id="rId2" xr:uid="{0D750A03-2560-4FDD-827C-AD429D69C918}"/>
    <hyperlink ref="B42" r:id="rId3" xr:uid="{D8DFF933-5925-4D6B-97CA-BDBF83C7BF63}"/>
    <hyperlink ref="B43" r:id="rId4" xr:uid="{6A70D6E2-C907-4D8B-9FAA-0D9A205E0FBF}"/>
    <hyperlink ref="B44" r:id="rId5" xr:uid="{9D9FDBF8-4B54-41ED-9C8A-D042518F0A03}"/>
    <hyperlink ref="B45" r:id="rId6" xr:uid="{556BB057-D52B-4F99-AFD3-397EA40C7AF7}"/>
    <hyperlink ref="B46" r:id="rId7" xr:uid="{EC623EDE-20D9-476B-8435-7E20AFE17406}"/>
    <hyperlink ref="B47" r:id="rId8" xr:uid="{7BEA57DD-A976-4180-A163-E2D1257FF000}"/>
    <hyperlink ref="B48" r:id="rId9" xr:uid="{48425509-2A05-47F5-820E-D15CFCDE3720}"/>
    <hyperlink ref="B49" r:id="rId10" xr:uid="{F05774A7-53AE-44BA-A09E-FA6735152C8B}"/>
    <hyperlink ref="B50" r:id="rId11" xr:uid="{04AC3C1E-A293-4A96-9C38-5A31BF70F738}"/>
    <hyperlink ref="B51" r:id="rId12" xr:uid="{79471E90-FFD1-46BD-BB11-1BC6ACC59CD6}"/>
    <hyperlink ref="B52" r:id="rId13" xr:uid="{76664189-C408-4694-B12E-30B76F0DE3B6}"/>
    <hyperlink ref="B53" r:id="rId14" xr:uid="{DBAE1D01-4644-4E1B-A786-37A243B70412}"/>
    <hyperlink ref="B54" r:id="rId15" xr:uid="{8958CE70-5743-41D6-A779-45CF1955581C}"/>
    <hyperlink ref="B55" r:id="rId16" xr:uid="{3C0CB79B-282B-4A49-B28A-A146DE19E083}"/>
    <hyperlink ref="B56" r:id="rId17" xr:uid="{468E095D-1F76-4D1F-B008-996896DFD13C}"/>
    <hyperlink ref="B57" r:id="rId18" xr:uid="{8E9D5A94-29C2-4505-B124-45F9807AC67E}"/>
    <hyperlink ref="B58" r:id="rId19" xr:uid="{8DC6339B-89CD-4E44-B43E-02BD8FF74226}"/>
    <hyperlink ref="B59" r:id="rId20" xr:uid="{0370FE31-03A2-4CA4-8C6C-2B407961F58F}"/>
    <hyperlink ref="B60" r:id="rId21" xr:uid="{CF6288E2-8EDC-4204-95A2-39CC71EA50A7}"/>
    <hyperlink ref="B61" r:id="rId22" xr:uid="{C64030F8-C7F1-4524-A12B-0F5FE8986D7B}"/>
    <hyperlink ref="B62" r:id="rId23" xr:uid="{BC51F3EC-1F11-49E2-8EB6-A6725F2C6C0B}"/>
    <hyperlink ref="B64" r:id="rId24" xr:uid="{4915CEEB-5655-4116-B8EE-C231150F7856}"/>
    <hyperlink ref="B65" r:id="rId25" xr:uid="{77984F2C-F160-459E-9DAD-148AFB6A6BDF}"/>
    <hyperlink ref="B66" r:id="rId26" xr:uid="{0E42B33D-1DA4-411B-A4CF-FA3BB69060F7}"/>
    <hyperlink ref="B67" r:id="rId27" xr:uid="{6F542143-D228-4B82-BAA0-7F7329A3F949}"/>
    <hyperlink ref="B68" r:id="rId28" xr:uid="{CA1DA030-8342-4160-8182-C65634092B7B}"/>
    <hyperlink ref="B69" r:id="rId29" xr:uid="{540CB842-A71E-4E21-80F9-F5537F9C65EA}"/>
    <hyperlink ref="B70" r:id="rId30" xr:uid="{BDCB06BD-DBB5-4A50-9140-59DBCA5156F4}"/>
    <hyperlink ref="B71" r:id="rId31" xr:uid="{73B2CFD1-E5C4-4A92-9CA2-14E30F167413}"/>
    <hyperlink ref="B72" r:id="rId32" xr:uid="{9EEDC710-44C6-46D4-8DBD-CB2B6E8188EA}"/>
    <hyperlink ref="B73" r:id="rId33" xr:uid="{91C7EA7B-9D94-4F29-97CB-9495BC3F6A7C}"/>
    <hyperlink ref="B74" r:id="rId34" xr:uid="{3BBC02EA-E0B3-44EB-BEB9-8F0DEE681F3D}"/>
    <hyperlink ref="B75" r:id="rId35" xr:uid="{22B7B8D4-8E7E-4299-A548-7028893BD5D9}"/>
    <hyperlink ref="B76" r:id="rId36" xr:uid="{07346B7F-8FE2-489C-AF77-87C12FFA48D3}"/>
    <hyperlink ref="B77" r:id="rId37" xr:uid="{01E0A87C-BA72-4E60-ACF3-FBCB4D740BF9}"/>
    <hyperlink ref="B78" r:id="rId38" xr:uid="{79D4C432-F14F-4311-9894-4950BC5372C3}"/>
    <hyperlink ref="B79" r:id="rId39" xr:uid="{73EA310B-27B4-4652-860C-F1A80A3CA1CB}"/>
    <hyperlink ref="B80" r:id="rId40" xr:uid="{1FC7138C-CB9E-4D04-BF56-9A9CEC9D0C8F}"/>
    <hyperlink ref="B81" r:id="rId41" xr:uid="{72F0A0A0-25D2-4758-BE29-F27ACE1C4C94}"/>
    <hyperlink ref="B82" r:id="rId42" xr:uid="{B875DE2E-D519-480F-AC3D-97A04895317B}"/>
    <hyperlink ref="B83" r:id="rId43" xr:uid="{DCF199D0-1237-4667-AA2F-43497DB2518C}"/>
    <hyperlink ref="B84" r:id="rId44" xr:uid="{98159EB2-EAAF-4CC5-B9CF-313CD723F206}"/>
    <hyperlink ref="B85" r:id="rId45" xr:uid="{3E39C1BF-701D-4AFF-A893-F29242A8C357}"/>
    <hyperlink ref="B86" r:id="rId46" xr:uid="{65517CAF-55A4-486E-8EC6-135A83660739}"/>
    <hyperlink ref="B87" r:id="rId47" xr:uid="{990C88CB-2C0A-4E55-9F36-EFB67819F57A}"/>
    <hyperlink ref="B88" r:id="rId48" xr:uid="{0180FD1A-9191-4C1E-A293-552D0C642754}"/>
    <hyperlink ref="B90" r:id="rId49" xr:uid="{412464F1-0694-42CE-9137-260B511CF969}"/>
    <hyperlink ref="B91" r:id="rId50" xr:uid="{3BD138FE-9887-4D59-B338-03F44047EB47}"/>
    <hyperlink ref="B92" r:id="rId51" xr:uid="{B6BB53C1-6CBD-4AF6-BE40-9C0FE18DAC3E}"/>
    <hyperlink ref="B93" r:id="rId52" xr:uid="{7237B010-B9F0-4918-9FAF-C257DA46A59B}"/>
    <hyperlink ref="B94" r:id="rId53" xr:uid="{3284AE5C-F114-46AA-A816-98F0DB77564F}"/>
    <hyperlink ref="B95" r:id="rId54" xr:uid="{9EE6B657-67C5-437D-A01A-C19F9ED99B6E}"/>
    <hyperlink ref="B96" r:id="rId55" xr:uid="{B20D5E24-D1B4-469B-84AE-4CB6ABAF1CB2}"/>
    <hyperlink ref="B24" r:id="rId56" xr:uid="{759B257E-A3D7-4D8C-94CD-FC1BA19E785A}"/>
    <hyperlink ref="B25" r:id="rId57" xr:uid="{A3B66D04-012D-4095-AA2A-F1F71C0223A1}"/>
    <hyperlink ref="B26" r:id="rId58" xr:uid="{0E6D9F1D-84F6-452E-A748-4935B1388955}"/>
    <hyperlink ref="B27" r:id="rId59" xr:uid="{7FC09B5A-5700-4446-A482-897A16BE7BD5}"/>
    <hyperlink ref="B28" r:id="rId60" xr:uid="{AF358954-89D4-43A0-A7CD-722837DC52F4}"/>
    <hyperlink ref="B29" r:id="rId61" xr:uid="{6EE3D31B-B18F-4803-8990-1044957DDDBA}"/>
    <hyperlink ref="B30" r:id="rId62" xr:uid="{EBCBA3CC-BEAE-419D-9870-FD3C1BB1B93A}"/>
    <hyperlink ref="B31" r:id="rId63" xr:uid="{2C6F881D-1430-46C1-AB3E-CC787F31FC1A}"/>
    <hyperlink ref="B32" r:id="rId64" xr:uid="{BF9E1D69-CD8F-4187-B5FE-AA2CACF070BC}"/>
    <hyperlink ref="B33" r:id="rId65" xr:uid="{B71E3000-B940-4C22-ABD3-DFC29D9F6CE3}"/>
    <hyperlink ref="B40" r:id="rId66" xr:uid="{64FAA02D-6A20-434F-8EF6-D1F6FB043939}"/>
    <hyperlink ref="B35" r:id="rId67" xr:uid="{BB389E92-2DCC-4F75-B1F7-0B5017386B24}"/>
    <hyperlink ref="B36" r:id="rId68" xr:uid="{EE424413-956A-4389-8709-F7604228D24F}"/>
    <hyperlink ref="B37" r:id="rId69" xr:uid="{6A588175-4066-4575-8B64-2DA5A37E2FB4}"/>
    <hyperlink ref="B38" r:id="rId70" xr:uid="{7C98B9E4-A913-48AD-808B-0D8992F5BF98}"/>
    <hyperlink ref="C39" r:id="rId71" xr:uid="{F81DC4E3-9701-406A-8E51-B92F05E41FB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D0C2-E1C9-4C09-BC7E-3D08A1EB0A24}">
  <dimension ref="A1:D7"/>
  <sheetViews>
    <sheetView workbookViewId="0">
      <selection activeCell="F11" sqref="F11"/>
    </sheetView>
  </sheetViews>
  <sheetFormatPr baseColWidth="10" defaultRowHeight="15" x14ac:dyDescent="0.25"/>
  <cols>
    <col min="1" max="1" width="6.140625" style="65" customWidth="1"/>
    <col min="3" max="3" width="34.140625" customWidth="1"/>
    <col min="4" max="4" width="43.85546875" customWidth="1"/>
  </cols>
  <sheetData>
    <row r="1" spans="1:4" x14ac:dyDescent="0.25">
      <c r="A1" s="65" t="s">
        <v>98</v>
      </c>
    </row>
    <row r="4" spans="1:4" x14ac:dyDescent="0.25">
      <c r="A4" s="67" t="s">
        <v>70</v>
      </c>
      <c r="B4" s="67" t="s">
        <v>99</v>
      </c>
      <c r="C4" s="67" t="s">
        <v>100</v>
      </c>
      <c r="D4" s="67" t="s">
        <v>105</v>
      </c>
    </row>
    <row r="5" spans="1:4" x14ac:dyDescent="0.25">
      <c r="A5" s="65">
        <v>1</v>
      </c>
      <c r="B5" t="s">
        <v>104</v>
      </c>
      <c r="C5">
        <v>0</v>
      </c>
    </row>
    <row r="6" spans="1:4" x14ac:dyDescent="0.25">
      <c r="A6" s="65">
        <v>2</v>
      </c>
      <c r="B6" t="s">
        <v>103</v>
      </c>
      <c r="C6">
        <v>0</v>
      </c>
    </row>
    <row r="7" spans="1:4" ht="69" customHeight="1" x14ac:dyDescent="0.25">
      <c r="A7" s="65">
        <v>3</v>
      </c>
      <c r="B7" t="s">
        <v>102</v>
      </c>
      <c r="C7" t="s">
        <v>101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Evidencia 1</vt:lpstr>
      <vt:lpstr>Evidencia 2</vt:lpstr>
      <vt:lpstr>Evidencia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Diaz Viafara</dc:creator>
  <cp:lastModifiedBy>Miguel Angel Julio Hernández</cp:lastModifiedBy>
  <dcterms:created xsi:type="dcterms:W3CDTF">2026-04-09T15:19:43Z</dcterms:created>
  <dcterms:modified xsi:type="dcterms:W3CDTF">2026-04-24T13:50:56Z</dcterms:modified>
</cp:coreProperties>
</file>